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Tabulación de pujas" sheetId="1" state="visible" r:id="rId1"/>
    <sheet xmlns:r="http://schemas.openxmlformats.org/officeDocument/2006/relationships" name="Tabulación de pujas - EN BLANCO" sheetId="2" state="visible" r:id="rId2"/>
    <sheet xmlns:r="http://schemas.openxmlformats.org/officeDocument/2006/relationships" name="- Descargo de responsabilidad -" sheetId="3" state="visible" r:id="rId3"/>
  </sheets>
  <externalReferences>
    <externalReference xmlns:r="http://schemas.openxmlformats.org/officeDocument/2006/relationships" r:id="rId4"/>
  </externalReferences>
  <definedNames>
    <definedName name="TAX" localSheetId="1">'Tabulación de pujas - EN BLANCO'!$E$158</definedName>
    <definedName name="TAX">'Tabulación de pujas'!$E$158</definedName>
    <definedName name="Type" localSheetId="1">'[1]Maintenance Work Order'!#REF!</definedName>
    <definedName name="Type">'[1]Maintenance Work Order'!#REF!</definedName>
    <definedName name="_xlnm.Print_Titles" localSheetId="0">'Tabulación de pujas'!$2:$9</definedName>
    <definedName name="_xlnm.Print_Titles" localSheetId="1">'Tabulación de pujas - EN BLANCO'!$2:$9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.00_);_(&quot;$&quot;* \(#,##0.00\);_(&quot;$&quot;* &quot;-&quot;??_);_(@_)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11" fillId="0" borderId="0"/>
  </cellStyleXfs>
  <cellXfs count="7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1" applyAlignment="1" pivotButton="0" quotePrefix="0" xfId="0">
      <alignment horizontal="center"/>
    </xf>
    <xf numFmtId="164" fontId="4" fillId="0" borderId="1" applyAlignment="1" pivotButton="0" quotePrefix="0" xfId="0">
      <alignment horizontal="center"/>
    </xf>
    <xf numFmtId="0" fontId="4" fillId="0" borderId="1" pivotButton="0" quotePrefix="0" xfId="0"/>
    <xf numFmtId="0" fontId="4" fillId="0" borderId="1" applyAlignment="1" pivotButton="0" quotePrefix="0" xfId="0">
      <alignment wrapText="1"/>
    </xf>
    <xf numFmtId="0" fontId="5" fillId="3" borderId="1" applyAlignment="1" pivotButton="0" quotePrefix="0" xfId="0">
      <alignment horizontal="left" vertical="center" wrapText="1" indent="1"/>
    </xf>
    <xf numFmtId="164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2" borderId="4" applyAlignment="1" pivotButton="0" quotePrefix="0" xfId="0">
      <alignment vertical="center"/>
    </xf>
    <xf numFmtId="0" fontId="7" fillId="2" borderId="5" applyAlignment="1" pivotButton="0" quotePrefix="0" xfId="0">
      <alignment horizontal="right" vertical="center" indent="1"/>
    </xf>
    <xf numFmtId="0" fontId="4" fillId="0" borderId="1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8" fillId="0" borderId="0" pivotButton="0" quotePrefix="0" xfId="0"/>
    <xf numFmtId="0" fontId="1" fillId="0" borderId="0" pivotButton="0" quotePrefix="0" xfId="3"/>
    <xf numFmtId="0" fontId="8" fillId="0" borderId="8" applyAlignment="1" pivotButton="0" quotePrefix="0" xfId="3">
      <alignment horizontal="left" vertical="center" wrapText="1" indent="2"/>
    </xf>
    <xf numFmtId="0" fontId="5" fillId="3" borderId="5" applyAlignment="1" pivotButton="0" quotePrefix="0" xfId="0">
      <alignment horizontal="center" vertical="center" wrapText="1"/>
    </xf>
    <xf numFmtId="165" fontId="4" fillId="4" borderId="5" pivotButton="0" quotePrefix="0" xfId="1"/>
    <xf numFmtId="0" fontId="5" fillId="3" borderId="9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/>
    </xf>
    <xf numFmtId="165" fontId="4" fillId="0" borderId="5" pivotButton="0" quotePrefix="0" xfId="1"/>
    <xf numFmtId="0" fontId="4" fillId="0" borderId="9" applyAlignment="1" pivotButton="0" quotePrefix="0" xfId="0">
      <alignment horizontal="center"/>
    </xf>
    <xf numFmtId="0" fontId="4" fillId="0" borderId="7" applyAlignment="1" pivotButton="0" quotePrefix="0" xfId="0">
      <alignment horizontal="center"/>
    </xf>
    <xf numFmtId="164" fontId="4" fillId="0" borderId="7" applyAlignment="1" pivotButton="0" quotePrefix="0" xfId="0">
      <alignment horizontal="center"/>
    </xf>
    <xf numFmtId="0" fontId="4" fillId="0" borderId="7" pivotButton="0" quotePrefix="0" xfId="0"/>
    <xf numFmtId="0" fontId="5" fillId="2" borderId="5" applyAlignment="1" pivotButton="0" quotePrefix="0" xfId="0">
      <alignment horizontal="right" vertical="center" indent="1"/>
    </xf>
    <xf numFmtId="0" fontId="6" fillId="2" borderId="4" applyAlignment="1" pivotButton="0" quotePrefix="0" xfId="0">
      <alignment horizontal="center" vertical="center"/>
    </xf>
    <xf numFmtId="164" fontId="6" fillId="2" borderId="10" applyAlignment="1" pivotButton="0" quotePrefix="0" xfId="0">
      <alignment horizontal="center" vertical="center"/>
    </xf>
    <xf numFmtId="0" fontId="6" fillId="2" borderId="2" applyAlignment="1" pivotButton="0" quotePrefix="0" xfId="0">
      <alignment horizontal="center" vertical="center"/>
    </xf>
    <xf numFmtId="164" fontId="6" fillId="2" borderId="6" applyAlignment="1" pivotButton="0" quotePrefix="0" xfId="0">
      <alignment horizontal="center" vertical="center"/>
    </xf>
    <xf numFmtId="0" fontId="5" fillId="2" borderId="3" applyAlignment="1" pivotButton="0" quotePrefix="0" xfId="0">
      <alignment horizontal="right" vertical="center" indent="1"/>
    </xf>
    <xf numFmtId="10" fontId="4" fillId="0" borderId="5" applyAlignment="1" pivotButton="0" quotePrefix="0" xfId="2">
      <alignment horizontal="center" vertical="center"/>
    </xf>
    <xf numFmtId="0" fontId="4" fillId="7" borderId="9" applyAlignment="1" pivotButton="0" quotePrefix="0" xfId="0">
      <alignment horizontal="center"/>
    </xf>
    <xf numFmtId="165" fontId="4" fillId="7" borderId="5" pivotButton="0" quotePrefix="0" xfId="1"/>
    <xf numFmtId="0" fontId="5" fillId="2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2" borderId="5" applyAlignment="1" pivotButton="0" quotePrefix="0" xfId="0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6" fillId="2" borderId="5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5" fontId="5" fillId="6" borderId="1" applyAlignment="1" pivotButton="0" quotePrefix="0" xfId="1">
      <alignment horizontal="center" vertical="center"/>
    </xf>
    <xf numFmtId="0" fontId="12" fillId="9" borderId="0" applyAlignment="1" pivotButton="0" quotePrefix="0" xfId="4">
      <alignment horizontal="center" vertical="center"/>
    </xf>
    <xf numFmtId="0" fontId="0" fillId="0" borderId="10" pivotButton="0" quotePrefix="0" xfId="0"/>
    <xf numFmtId="0" fontId="0" fillId="0" borderId="5" pivotButton="0" quotePrefix="0" xfId="0"/>
    <xf numFmtId="0" fontId="5" fillId="2" borderId="1" applyAlignment="1" pivotButton="0" quotePrefix="0" xfId="0">
      <alignment horizontal="center" vertical="center"/>
    </xf>
    <xf numFmtId="165" fontId="4" fillId="4" borderId="5" pivotButton="0" quotePrefix="0" xfId="1"/>
    <xf numFmtId="165" fontId="4" fillId="0" borderId="5" pivotButton="0" quotePrefix="0" xfId="1"/>
    <xf numFmtId="165" fontId="4" fillId="7" borderId="5" pivotButton="0" quotePrefix="0" xfId="1"/>
    <xf numFmtId="165" fontId="5" fillId="8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165" fontId="5" fillId="6" borderId="1" applyAlignment="1" pivotButton="0" quotePrefix="0" xfId="1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53&amp;utm_language=ES&amp;utm_source=integrated+content&amp;utm_campaign=/construction-bid-templates-and-forms&amp;utm_medium=ic+bid+tabulation+27053+es&amp;lpa=ic+bid+tabulation+27053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161"/>
  <sheetViews>
    <sheetView showGridLines="0" tabSelected="1" topLeftCell="B1" workbookViewId="0">
      <pane ySplit="9" topLeftCell="A10" activePane="bottomLeft" state="frozen"/>
      <selection pane="bottomLeft" activeCell="B161" sqref="B161:P16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</cols>
  <sheetData>
    <row r="1" ht="49.95" customFormat="1" customHeight="1" s="24">
      <c r="A1" s="20" t="n"/>
      <c r="B1" s="21" t="inlineStr">
        <is>
          <t>PLANTILLA DE TABULACIÓN DE PUJAS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NOMBRE DE LA EMPRESA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NOMBRE DEL PROYECTO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UBICACIÓN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ARQUITECTO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FECHA DE LA PUJA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PROYECTO NO.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CANTIDADES DE OFERTA</t>
        </is>
      </c>
      <c r="C8" s="63" t="n"/>
      <c r="D8" s="63" t="n"/>
      <c r="E8" s="63" t="n"/>
      <c r="F8" s="64" t="n"/>
      <c r="G8" s="65" t="inlineStr">
        <is>
          <t>ESTIMACIÓN DEL INGENIERO</t>
        </is>
      </c>
      <c r="H8" s="64" t="n"/>
      <c r="I8" s="65" t="inlineStr">
        <is>
          <t>CONTRATISTA A</t>
        </is>
      </c>
      <c r="J8" s="64" t="n"/>
      <c r="K8" s="65" t="inlineStr">
        <is>
          <t>CONTRATISTA B</t>
        </is>
      </c>
      <c r="L8" s="64" t="n"/>
      <c r="M8" s="65" t="inlineStr">
        <is>
          <t>CONTRATISTA C</t>
        </is>
      </c>
      <c r="N8" s="64" t="n"/>
      <c r="O8" s="65" t="inlineStr">
        <is>
          <t>CONTRATISTA D</t>
        </is>
      </c>
      <c r="P8" s="64" t="n"/>
    </row>
    <row r="9" ht="34.95" customFormat="1" customHeight="1" s="2">
      <c r="B9" s="9" t="inlineStr">
        <is>
          <t>REF NO.</t>
        </is>
      </c>
      <c r="C9" s="10" t="inlineStr">
        <is>
          <t>PUJA POR EL ARTÍCULO NO.</t>
        </is>
      </c>
      <c r="D9" s="11" t="inlineStr">
        <is>
          <t>DESCRIPCIÓN DEL ARTÍCULO</t>
        </is>
      </c>
      <c r="E9" s="11" t="inlineStr">
        <is>
          <t>QTY</t>
        </is>
      </c>
      <c r="F9" s="11" t="inlineStr">
        <is>
          <t>UNIDAD</t>
        </is>
      </c>
      <c r="G9" s="30" t="inlineStr">
        <is>
          <t>IMPORTE UNITARIO</t>
        </is>
      </c>
      <c r="H9" s="28" t="inlineStr">
        <is>
          <t>OFERTA</t>
        </is>
      </c>
      <c r="I9" s="30" t="inlineStr">
        <is>
          <t>IMPORTE UNITARIO</t>
        </is>
      </c>
      <c r="J9" s="28" t="inlineStr">
        <is>
          <t>OFERTA</t>
        </is>
      </c>
      <c r="K9" s="30" t="inlineStr">
        <is>
          <t>IMPORTE UNITARIO</t>
        </is>
      </c>
      <c r="L9" s="28" t="inlineStr">
        <is>
          <t>OFERTA</t>
        </is>
      </c>
      <c r="M9" s="30" t="inlineStr">
        <is>
          <t>IMPORTE UNITARIO</t>
        </is>
      </c>
      <c r="N9" s="28" t="inlineStr">
        <is>
          <t>OFERTA</t>
        </is>
      </c>
      <c r="O9" s="30" t="inlineStr">
        <is>
          <t>IMPORTE UNITARIO</t>
        </is>
      </c>
      <c r="P9" s="28" t="inlineStr">
        <is>
          <t>OFERTA</t>
        </is>
      </c>
    </row>
    <row r="10">
      <c r="B10" s="5">
        <f>1</f>
        <v/>
      </c>
      <c r="C10" s="6" t="n">
        <v>1.001</v>
      </c>
      <c r="D10" s="7" t="inlineStr">
        <is>
          <t>Cortar y rellenar</t>
        </is>
      </c>
      <c r="E10" s="5" t="n">
        <v>1</v>
      </c>
      <c r="F10" s="5" t="inlineStr">
        <is>
          <t>LS</t>
        </is>
      </c>
      <c r="G10" s="31" t="n">
        <v>500</v>
      </c>
      <c r="H10" s="66">
        <f>G10*E10</f>
        <v/>
      </c>
      <c r="I10" s="33" t="n">
        <v>500</v>
      </c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Eliminación de piedra/suciedad</t>
        </is>
      </c>
      <c r="E11" s="5" t="n">
        <v>1</v>
      </c>
      <c r="F11" s="5" t="inlineStr">
        <is>
          <t>LS</t>
        </is>
      </c>
      <c r="G11" s="31" t="n">
        <v>900</v>
      </c>
      <c r="H11" s="66">
        <f>G11*E11</f>
        <v/>
      </c>
      <c r="I11" s="33" t="n">
        <v>1000</v>
      </c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Zanjas para conexiones de servicios públicos</t>
        </is>
      </c>
      <c r="E12" s="5" t="n">
        <v>1</v>
      </c>
      <c r="F12" s="5" t="inlineStr">
        <is>
          <t>LS</t>
        </is>
      </c>
      <c r="G12" s="31" t="n">
        <v>600</v>
      </c>
      <c r="H12" s="66">
        <f>G12*E12</f>
        <v/>
      </c>
      <c r="I12" s="33" t="n">
        <v>600</v>
      </c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Excavación de cimientos</t>
        </is>
      </c>
      <c r="E13" s="5" t="n">
        <v>1</v>
      </c>
      <c r="F13" s="5" t="inlineStr">
        <is>
          <t>LS</t>
        </is>
      </c>
      <c r="G13" s="31" t="n">
        <v>210</v>
      </c>
      <c r="H13" s="66">
        <f>G13*E13</f>
        <v/>
      </c>
      <c r="I13" s="33" t="n">
        <v>200</v>
      </c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Drenajes de zapata de cimentación</t>
        </is>
      </c>
      <c r="E14" s="5" t="n">
        <v>1</v>
      </c>
      <c r="F14" s="5" t="inlineStr">
        <is>
          <t>LS</t>
        </is>
      </c>
      <c r="G14" s="31" t="n">
        <v>200</v>
      </c>
      <c r="H14" s="66">
        <f>G14*E14</f>
        <v/>
      </c>
      <c r="I14" s="33" t="n">
        <v>200</v>
      </c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Desagües de cortina</t>
        </is>
      </c>
      <c r="E15" s="5" t="n">
        <v>10</v>
      </c>
      <c r="F15" s="5" t="inlineStr">
        <is>
          <t>EA</t>
        </is>
      </c>
      <c r="G15" s="31" t="n">
        <v>4.5</v>
      </c>
      <c r="H15" s="66">
        <f>G15*E15</f>
        <v/>
      </c>
      <c r="I15" s="33" t="n">
        <v>5</v>
      </c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Alcantarillas</t>
        </is>
      </c>
      <c r="E16" s="5" t="n">
        <v>10</v>
      </c>
      <c r="F16" s="5" t="inlineStr">
        <is>
          <t>EA</t>
        </is>
      </c>
      <c r="G16" s="31" t="n">
        <v>5</v>
      </c>
      <c r="H16" s="66">
        <f>G16*E16</f>
        <v/>
      </c>
      <c r="I16" s="33" t="n">
        <v>6</v>
      </c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Swales</t>
        </is>
      </c>
      <c r="E17" s="5" t="n">
        <v>10</v>
      </c>
      <c r="F17" s="5" t="inlineStr">
        <is>
          <t>EA</t>
        </is>
      </c>
      <c r="G17" s="31" t="n">
        <v>6</v>
      </c>
      <c r="H17" s="66">
        <f>G17*E17</f>
        <v/>
      </c>
      <c r="I17" s="33" t="n">
        <v>5</v>
      </c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Relleno</t>
        </is>
      </c>
      <c r="E18" s="5" t="n">
        <v>200</v>
      </c>
      <c r="F18" s="5" t="inlineStr">
        <is>
          <t>CY</t>
        </is>
      </c>
      <c r="G18" s="31" t="n">
        <v>1.4</v>
      </c>
      <c r="H18" s="66">
        <f>G18*E18</f>
        <v/>
      </c>
      <c r="I18" s="33" t="n">
        <v>1.5</v>
      </c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Compactación</t>
        </is>
      </c>
      <c r="E19" s="5" t="n">
        <v>1</v>
      </c>
      <c r="F19" s="5" t="inlineStr">
        <is>
          <t>LS</t>
        </is>
      </c>
      <c r="G19" s="31" t="n">
        <v>500</v>
      </c>
      <c r="H19" s="66">
        <f>G19*E19</f>
        <v/>
      </c>
      <c r="I19" s="33" t="n">
        <v>500</v>
      </c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Suelo superior</t>
        </is>
      </c>
      <c r="E20" s="5" t="n">
        <v>200</v>
      </c>
      <c r="F20" s="5" t="inlineStr">
        <is>
          <t>CY</t>
        </is>
      </c>
      <c r="G20" s="31" t="n">
        <v>1.25</v>
      </c>
      <c r="H20" s="66">
        <f>G20*E20</f>
        <v/>
      </c>
      <c r="I20" s="33" t="n">
        <v>1.25</v>
      </c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Terminar la clasificación</t>
        </is>
      </c>
      <c r="E21" s="5" t="n">
        <v>1</v>
      </c>
      <c r="F21" s="5" t="inlineStr">
        <is>
          <t>LS</t>
        </is>
      </c>
      <c r="G21" s="31" t="n">
        <v>590</v>
      </c>
      <c r="H21" s="66">
        <f>G21*E21</f>
        <v/>
      </c>
      <c r="I21" s="33" t="n">
        <v>600</v>
      </c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Siembra/Sod</t>
        </is>
      </c>
      <c r="E22" s="5" t="n">
        <v>100</v>
      </c>
      <c r="F22" s="5" t="inlineStr">
        <is>
          <t>CY</t>
        </is>
      </c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Zapatas/Almohadillas</t>
        </is>
      </c>
      <c r="E23" s="5" t="n">
        <v>4</v>
      </c>
      <c r="F23" s="5" t="inlineStr">
        <is>
          <t>EA</t>
        </is>
      </c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Muros de cimentación/Muros de vástago/Vigas de grado</t>
        </is>
      </c>
      <c r="E24" s="5" t="n">
        <v>4</v>
      </c>
      <c r="F24" s="5" t="inlineStr">
        <is>
          <t>EA</t>
        </is>
      </c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Losas - Cimentación, Sótano, Garaje</t>
        </is>
      </c>
      <c r="E25" s="5" t="n">
        <v>3</v>
      </c>
      <c r="F25" s="5" t="inlineStr">
        <is>
          <t>EA</t>
        </is>
      </c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Refuerzo de acero</t>
        </is>
      </c>
      <c r="E26" s="5" t="n">
        <v>1</v>
      </c>
      <c r="F26" s="5" t="inlineStr">
        <is>
          <t>LS</t>
        </is>
      </c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Pernos de anclaje, sujetadores</t>
        </is>
      </c>
      <c r="E27" s="5" t="n">
        <v>16</v>
      </c>
      <c r="F27" s="5" t="inlineStr">
        <is>
          <t>EA</t>
        </is>
      </c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Mamparos</t>
        </is>
      </c>
      <c r="E28" s="5" t="n">
        <v>5</v>
      </c>
      <c r="F28" s="5" t="inlineStr">
        <is>
          <t>EA</t>
        </is>
      </c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Barrera de vapor sublosa</t>
        </is>
      </c>
      <c r="E29" s="5" t="n">
        <v>100</v>
      </c>
      <c r="F29" s="5" t="inlineStr">
        <is>
          <t>SI</t>
        </is>
      </c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Bomba de sumidero</t>
        </is>
      </c>
      <c r="E30" s="5" t="n">
        <v>1</v>
      </c>
      <c r="F30" s="5" t="inlineStr">
        <is>
          <t>LS</t>
        </is>
      </c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Barrera de vapor Crawlspace</t>
        </is>
      </c>
      <c r="E31" s="5" t="n">
        <v>100</v>
      </c>
      <c r="F31" s="5" t="inlineStr">
        <is>
          <t>SI</t>
        </is>
      </c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Rejillas de ventilación de espacio de rastreo</t>
        </is>
      </c>
      <c r="E32" s="5" t="n">
        <v>5</v>
      </c>
      <c r="F32" s="5" t="inlineStr">
        <is>
          <t>EA</t>
        </is>
      </c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Ventanas de Foundation</t>
        </is>
      </c>
      <c r="E33" s="5" t="n">
        <v>5</v>
      </c>
      <c r="F33" s="5" t="inlineStr">
        <is>
          <t>EA</t>
        </is>
      </c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Impermeabilización, Impermeabilización</t>
        </is>
      </c>
      <c r="E34" s="5" t="n">
        <v>1</v>
      </c>
      <c r="F34" s="5" t="inlineStr">
        <is>
          <t>LS</t>
        </is>
      </c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Tablero de drenaje de cimentación</t>
        </is>
      </c>
      <c r="E35" s="5" t="n">
        <v>1</v>
      </c>
      <c r="F35" s="5" t="inlineStr">
        <is>
          <t>LS</t>
        </is>
      </c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Aislamiento de losa: Borde / Soplado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Aislamiento de cimentación exterior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Revestimiento / Protección de aislamiento exterior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Patios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Escaleras exteriores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Chimeneas de mampostería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Chimeneas/Hogares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Entrada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Pasarelas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Alféizar y sello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Viga de transporte de acero / madera, columnas de lolly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Enmarcado de pisos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Paredes exteriores e interiores, escaleras ásperas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Revestimiento, subsuelo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Marcos/cerchas de techo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Subfascia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Conectores de estructura de acero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Clavos, tornillos, sujetadores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Preparación para yeso, paneles de yeso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Encuadre aproximado - Solo mano de obra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Revestimiento exterior de espuma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Barrera meteorológica (Tyvek, etc.)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Membrance &amp; Flashing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Revestimiento de vinilo o compuesto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Revestimiento de madera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Chapa de ladrillo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Chapa de piedra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Estuco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Fascia, Friso, Tablas de esquina, Mesa freática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Ventilaciones de sofito/hastial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Molduras de ventanas/puertas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Otros acabados exteriores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Pintura exterior, mancha, masilla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Exterior, solo mano de obra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Membrana y parpadeo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Puertas exteriores, Prehung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Losas de puertas exteriores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Marcos de puertas exteriores, alféizares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Luces laterales, travesaños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Cerraduras, perillas, herrajes para puertas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Puertas de patio: correderas o con bisagras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Windows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Puertas de garaje y abridor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Drenaje/Desperdicio/Ventilación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Tuberías de suministro de agua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Tuberías de gas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Tratamiento del agua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Calentador de agua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Accesorios: Inodoros, bañeras, lavabos, duchas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Grifos, válvulas mezcladoras, cabezales de ducha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Disposición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Servicio, Panel, Subpaneles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Cableado áspero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Teléfono, Cable, Cableado de Internet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Iluminación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Accesorios/transformadores de bajo voltaje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Iluminación exterior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Dispositivos: tomacorrientes, interruptores, atenuadores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Sistema de control de iluminación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Sistema de timbre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Alarmas de humo y CO2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Sistema de intercomunicación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Sistema de seguridad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Cine en casa/Entretenimiento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Horno/Bomba de calor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Aire acondicionado central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Manipulador de aire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Conductos, Rejillas, Registros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Filtro de aire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Caldera, Tuberías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Radiadores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Ventilación de toda la casa (HRV, ERV, escape solamente, otros)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Controles hvac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Agua caliente solar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Aislamiento de techo/ático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Deflectores de techo/alero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Aislamiento de cavidad de pared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Aislamiento de tablero de espuma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Aislamiento de espuma en aerosol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Aislamiento del sótano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Aislamiento de espacio de rastreo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Sellado de aire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Diagnóstico de energía (puerta del soplador, infrarrojos)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Paredes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Techos, Plafones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Yeso decorativo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Solo mano de obra de paneles de yeso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Puertas interiores, presaltadas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Losas de puertas interiores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Marcos de puertas interiores, umbrales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Pomos de puertas, Hardware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Carril de silla, Otros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Wainscoting, Panelado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Estanterías incorporadas, gabinetes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Estanterías de armario, Hardware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Escaleras, Barandillas, Newels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Pintura de interiores, tinción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Pisos de madera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Alfombrado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Pisos resistentes / vinílicos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Otros pisos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Techos acústicos, metálicos, decorativos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Carpintería interior, solo mano de obra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Gabinetes de cocina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Gabinetes de baño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Extracciones de gabinete, hardware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Encimera, Salpicadura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Azulejo cerámico, Piedra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Plataforma de bañera elevada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Recinto de la bañera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Cabina de ducha/Puertas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Botiquines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Espejos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Perchas de toalla, Soportes de papel higiénico, Accesorios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Solo mano de obra de K&amp;B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Refrigerador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Gama, Placa de cocción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Microonda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Campana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Lavavajillas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Lavadora/Secadora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OFERTA BASE TOTAL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IMPUESTO</t>
        </is>
      </c>
      <c r="E158" s="43" t="n">
        <v>0.099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IMPORTE TOTAL DE LA PUJA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  <row r="160"/>
    <row r="161" ht="49.95" customFormat="1" customHeight="1" s="25">
      <c r="B161" s="75" t="inlineStr">
        <is>
          <t>HAGA CLIC AQUÍ PARA CREAR EN SMARTSHEET</t>
        </is>
      </c>
    </row>
  </sheetData>
  <mergeCells count="25">
    <mergeCell ref="M8:N8"/>
    <mergeCell ref="O8:P8"/>
    <mergeCell ref="B161:P161"/>
    <mergeCell ref="I159:J159"/>
    <mergeCell ref="K159:L159"/>
    <mergeCell ref="M159:N159"/>
    <mergeCell ref="O159:P159"/>
    <mergeCell ref="M158:N158"/>
    <mergeCell ref="O158:P158"/>
    <mergeCell ref="M157:N157"/>
    <mergeCell ref="O157:P157"/>
    <mergeCell ref="I8:J8"/>
    <mergeCell ref="E159:F159"/>
    <mergeCell ref="G159:H159"/>
    <mergeCell ref="I158:J158"/>
    <mergeCell ref="B8:F8"/>
    <mergeCell ref="G157:H157"/>
    <mergeCell ref="G158:H158"/>
    <mergeCell ref="G8:H8"/>
    <mergeCell ref="K158:L158"/>
    <mergeCell ref="B157:C157"/>
    <mergeCell ref="E157:F157"/>
    <mergeCell ref="I157:J157"/>
    <mergeCell ref="K157:L157"/>
    <mergeCell ref="K8:L8"/>
  </mergeCells>
  <hyperlinks>
    <hyperlink xmlns:r="http://schemas.openxmlformats.org/officeDocument/2006/relationships" ref="B161" r:id="rId1"/>
  </hyperlinks>
  <pageMargins left="0.7" right="0.7" top="0.75" bottom="0.75" header="0.3" footer="0.3"/>
  <pageSetup orientation="landscape" scale="50" fitToHeight="0" verticalDpi="12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159"/>
  <sheetViews>
    <sheetView showGridLines="0" workbookViewId="0">
      <pane ySplit="9" topLeftCell="A154" activePane="bottomLeft" state="frozen"/>
      <selection pane="bottomLeft" activeCell="J1" sqref="J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  <col width="8.77734375" customWidth="1" style="4" min="18" max="16384"/>
  </cols>
  <sheetData>
    <row r="1" ht="49.95" customFormat="1" customHeight="1" s="24">
      <c r="A1" s="20" t="n"/>
      <c r="B1" s="21" t="inlineStr">
        <is>
          <t>PLANTILLA DE TABULACIÓN DE PUJAS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NOMBRE DE LA EMPRESA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NOMBRE DEL PROYECTO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UBICACIÓN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ARQUITECTO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FECHA DE LA PUJA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PROYECTO NO.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CANTIDADES DE OFERTA</t>
        </is>
      </c>
      <c r="C8" s="63" t="n"/>
      <c r="D8" s="63" t="n"/>
      <c r="E8" s="63" t="n"/>
      <c r="F8" s="64" t="n"/>
      <c r="G8" s="65" t="inlineStr">
        <is>
          <t>ESTIMACIÓN DEL INGENIERO</t>
        </is>
      </c>
      <c r="H8" s="64" t="n"/>
      <c r="I8" s="65" t="inlineStr">
        <is>
          <t>CONTRATISTA A</t>
        </is>
      </c>
      <c r="J8" s="64" t="n"/>
      <c r="K8" s="65" t="inlineStr">
        <is>
          <t>CONTRATISTA B</t>
        </is>
      </c>
      <c r="L8" s="64" t="n"/>
      <c r="M8" s="65" t="inlineStr">
        <is>
          <t>CONTRATISTA C</t>
        </is>
      </c>
      <c r="N8" s="64" t="n"/>
      <c r="O8" s="65" t="inlineStr">
        <is>
          <t>CONTRATISTA D</t>
        </is>
      </c>
      <c r="P8" s="64" t="n"/>
    </row>
    <row r="9" ht="34.95" customFormat="1" customHeight="1" s="2">
      <c r="B9" s="9" t="inlineStr">
        <is>
          <t>REF NO.</t>
        </is>
      </c>
      <c r="C9" s="10" t="inlineStr">
        <is>
          <t>PUJA POR EL ARTÍCULO NO.</t>
        </is>
      </c>
      <c r="D9" s="11" t="inlineStr">
        <is>
          <t>DESCRIPCIÓN DEL ARTÍCULO</t>
        </is>
      </c>
      <c r="E9" s="11" t="inlineStr">
        <is>
          <t>QTY</t>
        </is>
      </c>
      <c r="F9" s="11" t="inlineStr">
        <is>
          <t>UNIDAD</t>
        </is>
      </c>
      <c r="G9" s="30" t="inlineStr">
        <is>
          <t>IMPORTE UNITARIO</t>
        </is>
      </c>
      <c r="H9" s="28" t="inlineStr">
        <is>
          <t>OFERTA</t>
        </is>
      </c>
      <c r="I9" s="30" t="inlineStr">
        <is>
          <t>IMPORTE UNITARIO</t>
        </is>
      </c>
      <c r="J9" s="28" t="inlineStr">
        <is>
          <t>OFERTA</t>
        </is>
      </c>
      <c r="K9" s="30" t="inlineStr">
        <is>
          <t>IMPORTE UNITARIO</t>
        </is>
      </c>
      <c r="L9" s="28" t="inlineStr">
        <is>
          <t>OFERTA</t>
        </is>
      </c>
      <c r="M9" s="30" t="inlineStr">
        <is>
          <t>IMPORTE UNITARIO</t>
        </is>
      </c>
      <c r="N9" s="28" t="inlineStr">
        <is>
          <t>OFERTA</t>
        </is>
      </c>
      <c r="O9" s="30" t="inlineStr">
        <is>
          <t>IMPORTE UNITARIO</t>
        </is>
      </c>
      <c r="P9" s="28" t="inlineStr">
        <is>
          <t>OFERTA</t>
        </is>
      </c>
    </row>
    <row r="10">
      <c r="B10" s="5">
        <f>1</f>
        <v/>
      </c>
      <c r="C10" s="6" t="n">
        <v>1.001</v>
      </c>
      <c r="D10" s="7" t="inlineStr">
        <is>
          <t>Cortar y rellenar</t>
        </is>
      </c>
      <c r="E10" s="5" t="n"/>
      <c r="F10" s="5" t="n"/>
      <c r="G10" s="31" t="n"/>
      <c r="H10" s="66">
        <f>G10*E10</f>
        <v/>
      </c>
      <c r="I10" s="33" t="n"/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Eliminación de piedra/suciedad</t>
        </is>
      </c>
      <c r="E11" s="5" t="n"/>
      <c r="F11" s="5" t="n"/>
      <c r="G11" s="31" t="n"/>
      <c r="H11" s="66">
        <f>G11*E11</f>
        <v/>
      </c>
      <c r="I11" s="33" t="n"/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Zanjas para conexiones de servicios públicos</t>
        </is>
      </c>
      <c r="E12" s="5" t="n"/>
      <c r="F12" s="5" t="n"/>
      <c r="G12" s="31" t="n"/>
      <c r="H12" s="66">
        <f>G12*E12</f>
        <v/>
      </c>
      <c r="I12" s="33" t="n"/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Excavación de cimientos</t>
        </is>
      </c>
      <c r="E13" s="5" t="n"/>
      <c r="F13" s="5" t="n"/>
      <c r="G13" s="31" t="n"/>
      <c r="H13" s="66">
        <f>G13*E13</f>
        <v/>
      </c>
      <c r="I13" s="33" t="n"/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Drenajes de zapata de cimentación</t>
        </is>
      </c>
      <c r="E14" s="5" t="n"/>
      <c r="F14" s="5" t="n"/>
      <c r="G14" s="31" t="n"/>
      <c r="H14" s="66">
        <f>G14*E14</f>
        <v/>
      </c>
      <c r="I14" s="33" t="n"/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Desagües de cortina</t>
        </is>
      </c>
      <c r="E15" s="5" t="n"/>
      <c r="F15" s="5" t="n"/>
      <c r="G15" s="31" t="n"/>
      <c r="H15" s="66">
        <f>G15*E15</f>
        <v/>
      </c>
      <c r="I15" s="33" t="n"/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Alcantarillas</t>
        </is>
      </c>
      <c r="E16" s="5" t="n"/>
      <c r="F16" s="5" t="n"/>
      <c r="G16" s="31" t="n"/>
      <c r="H16" s="66">
        <f>G16*E16</f>
        <v/>
      </c>
      <c r="I16" s="33" t="n"/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Swales</t>
        </is>
      </c>
      <c r="E17" s="5" t="n"/>
      <c r="F17" s="5" t="n"/>
      <c r="G17" s="31" t="n"/>
      <c r="H17" s="66">
        <f>G17*E17</f>
        <v/>
      </c>
      <c r="I17" s="33" t="n"/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Relleno</t>
        </is>
      </c>
      <c r="E18" s="5" t="n"/>
      <c r="F18" s="5" t="n"/>
      <c r="G18" s="31" t="n"/>
      <c r="H18" s="66">
        <f>G18*E18</f>
        <v/>
      </c>
      <c r="I18" s="33" t="n"/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Compactación</t>
        </is>
      </c>
      <c r="E19" s="5" t="n"/>
      <c r="F19" s="5" t="n"/>
      <c r="G19" s="31" t="n"/>
      <c r="H19" s="66">
        <f>G19*E19</f>
        <v/>
      </c>
      <c r="I19" s="33" t="n"/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Suelo superior</t>
        </is>
      </c>
      <c r="E20" s="5" t="n"/>
      <c r="F20" s="5" t="n"/>
      <c r="G20" s="31" t="n"/>
      <c r="H20" s="66">
        <f>G20*E20</f>
        <v/>
      </c>
      <c r="I20" s="33" t="n"/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Terminar la clasificación</t>
        </is>
      </c>
      <c r="E21" s="5" t="n"/>
      <c r="F21" s="5" t="n"/>
      <c r="G21" s="31" t="n"/>
      <c r="H21" s="66">
        <f>G21*E21</f>
        <v/>
      </c>
      <c r="I21" s="33" t="n"/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Siembra/Sod</t>
        </is>
      </c>
      <c r="E22" s="5" t="n"/>
      <c r="F22" s="5" t="n"/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Zapatas/Almohadillas</t>
        </is>
      </c>
      <c r="E23" s="5" t="n"/>
      <c r="F23" s="5" t="n"/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Muros de cimentación/Muros de vástago/Vigas de grado</t>
        </is>
      </c>
      <c r="E24" s="5" t="n"/>
      <c r="F24" s="5" t="n"/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Losas - Cimentación, Sótano, Garaje</t>
        </is>
      </c>
      <c r="E25" s="5" t="n"/>
      <c r="F25" s="5" t="n"/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Refuerzo de acero</t>
        </is>
      </c>
      <c r="E26" s="5" t="n"/>
      <c r="F26" s="5" t="n"/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Pernos de anclaje, sujetadores</t>
        </is>
      </c>
      <c r="E27" s="5" t="n"/>
      <c r="F27" s="5" t="n"/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Mamparos</t>
        </is>
      </c>
      <c r="E28" s="5" t="n"/>
      <c r="F28" s="5" t="n"/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Barrera de vapor sublosa</t>
        </is>
      </c>
      <c r="E29" s="5" t="n"/>
      <c r="F29" s="5" t="n"/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Bomba de sumidero</t>
        </is>
      </c>
      <c r="E30" s="5" t="n"/>
      <c r="F30" s="5" t="n"/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Barrera de vapor Crawlspace</t>
        </is>
      </c>
      <c r="E31" s="5" t="n"/>
      <c r="F31" s="5" t="n"/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Rejillas de ventilación de espacio de rastreo</t>
        </is>
      </c>
      <c r="E32" s="5" t="n"/>
      <c r="F32" s="5" t="n"/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Ventanas de Foundation</t>
        </is>
      </c>
      <c r="E33" s="5" t="n"/>
      <c r="F33" s="5" t="n"/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Impermeabilización, Impermeabilización</t>
        </is>
      </c>
      <c r="E34" s="5" t="n"/>
      <c r="F34" s="5" t="n"/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Tablero de drenaje de cimentación</t>
        </is>
      </c>
      <c r="E35" s="5" t="n"/>
      <c r="F35" s="5" t="n"/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Aislamiento de losa: Borde / Soplado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Aislamiento de cimentación exterior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Revestimiento / Protección de aislamiento exterior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Patios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Escaleras exteriores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Chimeneas de mampostería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Chimeneas/Hogares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Entrada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Pasarelas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Alféizar y sello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Viga de transporte de acero / madera, columnas de lolly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Enmarcado de pisos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Paredes exteriores e interiores, escaleras ásperas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Revestimiento, subsuelo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Marcos/cerchas de techo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Subfascia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Conectores de estructura de acero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Clavos, tornillos, sujetadores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Preparación para yeso, paneles de yeso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Encuadre aproximado - Solo mano de obra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Revestimiento exterior de espuma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Barrera meteorológica (Tyvek, etc.)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Membrance &amp; Flashing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Revestimiento de vinilo o compuesto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Revestimiento de madera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Chapa de ladrillo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Chapa de piedra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Estuco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Fascia, Friso, Tablas de esquina, Mesa freática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Ventilaciones de sofito/hastial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Molduras de ventanas/puertas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Otros acabados exteriores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Pintura exterior, mancha, masilla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Exterior - Solo mano de obra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Membrana y parpadeo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Puertas exteriores, Prehung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Losas de puertas exteriores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Marcos de puertas exteriores, alféizares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Luces laterales, travesaños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Cerraduras, perillas, herrajes para puertas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Puertas de patio: correderas o con bisagras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Windows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Puertas de garaje y abridor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Drenaje/Desperdicio/Ventilación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Tuberías de suministro de agua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Tuberías de gas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Tratamiento del agua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Calentador de agua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Accesorios: Inodoros, bañeras, lavabos, duchas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Grifos, válvulas mezcladoras, cabezales de ducha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Disposición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Servicio, Panel, Subpaneles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Cableado áspero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Teléfono, Cable, Cableado de Internet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Iluminación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Accesorios/transformadores de bajo voltaje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Iluminación exterior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Dispositivos: tomacorrientes, interruptores, atenuadores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Sistema de control de iluminación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Sistema de timbre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Alarmas de humo y CO2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Sistema de intercomunicación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Sistema de seguridad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Cine en casa/Entretenimiento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Horno/Bomba de calor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Aire acondicionado central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Manipulador de aire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Conductos, Rejillas, Registros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Filtro de aire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Caldera, Tuberías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Radiadores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Ventilación de toda la casa (HRV, ERV, escape solamente, otros)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Controles hvac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Agua caliente solar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Aislamiento de techo/ático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Deflectores de techo/alero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Aislamiento de cavidad de pared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Aislamiento de tablero de espuma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Aislamiento de espuma en aerosol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Aislamiento del sótano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Aislamiento de espacio de rastreo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Sellado de aire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Diagnóstico de energía (puerta del soplador, infrarrojos)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Paredes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Techos, Plafones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Yeso decorativo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Paneles de yeso - Solo mano de obra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Puertas interiores, presaltadas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Losas de puertas interiores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Marcos de puertas interiores, umbrales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Perillas de puertas, herrajes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Carril de silla, Otros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Wainscoting, Panelado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Estanterías incorporadas, gabinetes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Estanterías de armario, Hardware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Escaleras, Barandillas, Newels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Pintura de interiores, tinción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Pisos de madera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Alfombrado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Pisos resistentes / vinílicos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Otros pisos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Techos acústicos, metálicos, decorativos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Carpintería interior - Solo mano de obra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Gabinetes de cocina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Gabinetes de baño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Extracciones de gabinete, hardware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Encimera, Salpicadura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Azulejo cerámico, Piedra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Plataforma de bañera elevada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Recinto de la bañera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Cabina de ducha/Puertas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Botiquines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Espejos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Perchas de toalla, Soportes de papel higiénico, Accesorios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K&amp;B - Solo mano de obra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Refrigerador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Gama, Placa de cocción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Microonda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Campana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Lavavajillas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Lavadora/Secadora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OFERTA BASE TOTAL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IMPUESTO</t>
        </is>
      </c>
      <c r="E158" s="43" t="n">
        <v>0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IMPORTE TOTAL DE LA PUJA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</sheetData>
  <mergeCells count="24">
    <mergeCell ref="E159:F159"/>
    <mergeCell ref="G159:H159"/>
    <mergeCell ref="I159:J159"/>
    <mergeCell ref="K159:L159"/>
    <mergeCell ref="M159:N159"/>
    <mergeCell ref="O159:P159"/>
    <mergeCell ref="O157:P157"/>
    <mergeCell ref="G158:H158"/>
    <mergeCell ref="I158:J158"/>
    <mergeCell ref="K158:L158"/>
    <mergeCell ref="M158:N158"/>
    <mergeCell ref="O158:P158"/>
    <mergeCell ref="M157:N157"/>
    <mergeCell ref="B157:C157"/>
    <mergeCell ref="E157:F157"/>
    <mergeCell ref="G157:H157"/>
    <mergeCell ref="I157:J157"/>
    <mergeCell ref="K157:L157"/>
    <mergeCell ref="O8:P8"/>
    <mergeCell ref="B8:F8"/>
    <mergeCell ref="G8:H8"/>
    <mergeCell ref="I8:J8"/>
    <mergeCell ref="K8:L8"/>
    <mergeCell ref="M8:N8"/>
  </mergeCells>
  <pageMargins left="0.7" right="0.7" top="0.75" bottom="0.75" header="0.3" footer="0.3"/>
  <pageSetup orientation="landscape" scale="50" fitToHeight="0" verticalDpi="12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6" min="1" max="1"/>
    <col width="88.33203125" customWidth="1" style="26" min="2" max="2"/>
    <col width="10.77734375" customWidth="1" style="26" min="3" max="16384"/>
  </cols>
  <sheetData>
    <row r="1" ht="19.95" customHeight="1" s="4"/>
    <row r="2" ht="105" customHeight="1" s="4">
      <c r="B2" s="27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2019-08-19T14:34:23Z</dcterms:modified>
  <cp:lastModifiedBy>Alexandra Ragazhinskaya</cp:lastModifiedBy>
  <cp:lastPrinted>2015-10-21T21:07:08Z</cp:lastPrinted>
</cp:coreProperties>
</file>