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supuesto de Relaciones Públicas" sheetId="1" state="visible" r:id="rId1"/>
    <sheet xmlns:r="http://schemas.openxmlformats.org/officeDocument/2006/relationships" name="MUESTRA" sheetId="2" state="visible" r:id="rId2"/>
    <sheet xmlns:r="http://schemas.openxmlformats.org/officeDocument/2006/relationships" name="- Descargo de responsabilidad -" sheetId="3" state="visible" r:id="rId3"/>
  </sheets>
  <externalReferences>
    <externalReference xmlns:r="http://schemas.openxmlformats.org/officeDocument/2006/relationships" r:id="rId4"/>
  </externalReferences>
  <definedNames>
    <definedName name="Type">'[1]Maintenance Work Order'!#REF!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24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b val="1"/>
      <color theme="1"/>
      <sz val="12"/>
    </font>
    <font>
      <name val="Century Gothic"/>
      <family val="1"/>
      <color theme="1"/>
      <sz val="9"/>
    </font>
    <font>
      <name val="Century Gothic"/>
      <family val="1"/>
      <b val="1"/>
      <color theme="0"/>
      <sz val="10"/>
    </font>
    <font>
      <name val="Arial"/>
      <family val="2"/>
      <color theme="1"/>
      <sz val="11"/>
    </font>
    <font>
      <name val="Century Gothic"/>
      <family val="1"/>
      <b val="1"/>
      <color theme="1"/>
      <sz val="9"/>
    </font>
    <font>
      <name val="Century Gothic"/>
      <family val="1"/>
      <b val="1"/>
      <color theme="3" tint="-0.499984740745262"/>
      <sz val="9"/>
    </font>
    <font>
      <name val="Century Gothic"/>
      <family val="1"/>
      <b val="1"/>
      <color theme="0"/>
      <sz val="9"/>
    </font>
    <font>
      <name val="Arial"/>
      <family val="2"/>
      <b val="1"/>
      <color theme="0"/>
      <sz val="10"/>
    </font>
    <font>
      <name val="Century Gothic"/>
      <family val="1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b val="1"/>
      <color theme="0" tint="-0.499984740745262"/>
      <sz val="22"/>
    </font>
    <font>
      <name val="Arial"/>
      <family val="2"/>
      <color theme="0" tint="-0.499984740745262"/>
      <sz val="12"/>
    </font>
    <font>
      <name val="Century Gothic"/>
      <family val="1"/>
      <color theme="0" tint="-0.499984740745262"/>
      <sz val="11"/>
    </font>
    <font>
      <name val="Century Gothic"/>
      <family val="1"/>
      <b val="1"/>
      <color theme="0" tint="-0.499984740745262"/>
      <sz val="12"/>
    </font>
    <font>
      <name val="Arial"/>
      <family val="2"/>
      <b val="1"/>
      <color theme="0"/>
      <sz val="8"/>
    </font>
    <font>
      <name val="Arial"/>
      <family val="2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8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4">
    <fill>
      <patternFill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40">
    <border>
      <left/>
      <right/>
      <top/>
      <bottom/>
      <diagonal/>
    </border>
    <border>
      <left style="medium">
        <color theme="8"/>
      </left>
      <right style="medium">
        <color theme="8"/>
      </right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/>
      <top style="medium">
        <color theme="8"/>
      </top>
      <bottom/>
      <diagonal/>
    </border>
    <border>
      <left/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medium">
        <color theme="8"/>
      </right>
      <top style="thin">
        <color theme="8"/>
      </top>
      <bottom style="thin">
        <color theme="8"/>
      </bottom>
      <diagonal/>
    </border>
    <border>
      <left style="medium">
        <color theme="8"/>
      </left>
      <right style="thin">
        <color theme="8"/>
      </right>
      <top style="thin">
        <color theme="8"/>
      </top>
      <bottom style="medium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medium">
        <color theme="8"/>
      </bottom>
      <diagonal/>
    </border>
    <border>
      <left style="thin">
        <color theme="8"/>
      </left>
      <right style="medium">
        <color theme="8"/>
      </right>
      <top style="thin">
        <color theme="8"/>
      </top>
      <bottom style="medium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medium">
        <color theme="8"/>
      </right>
      <top/>
      <bottom/>
      <diagonal/>
    </border>
    <border>
      <left/>
      <right style="thin">
        <color theme="8"/>
      </right>
      <top style="thin">
        <color theme="8"/>
      </top>
      <bottom style="medium">
        <color theme="8"/>
      </bottom>
      <diagonal/>
    </border>
    <border>
      <left style="medium">
        <color theme="8"/>
      </left>
      <right/>
      <top style="medium">
        <color theme="8"/>
      </top>
      <bottom style="thin">
        <color theme="8"/>
      </bottom>
      <diagonal/>
    </border>
    <border>
      <left/>
      <right style="medium">
        <color theme="8"/>
      </right>
      <top style="medium">
        <color theme="8"/>
      </top>
      <bottom style="thin">
        <color theme="8"/>
      </bottom>
      <diagonal/>
    </border>
    <border>
      <left/>
      <right/>
      <top style="medium">
        <color theme="8"/>
      </top>
      <bottom style="thin">
        <color theme="8"/>
      </bottom>
      <diagonal/>
    </border>
    <border>
      <left/>
      <right style="medium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medium">
        <color theme="8"/>
      </left>
      <right/>
      <top style="medium">
        <color theme="8"/>
      </top>
      <bottom style="thin">
        <color theme="8" tint="-0.249977111117893"/>
      </bottom>
      <diagonal/>
    </border>
    <border>
      <left style="medium">
        <color theme="8"/>
      </left>
      <right style="thin">
        <color theme="8"/>
      </right>
      <top style="medium">
        <color theme="8"/>
      </top>
      <bottom style="thin">
        <color theme="8"/>
      </bottom>
      <diagonal/>
    </border>
    <border>
      <left style="thin">
        <color theme="8"/>
      </left>
      <right style="medium">
        <color theme="8"/>
      </right>
      <top style="medium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medium">
        <color theme="8"/>
      </top>
      <bottom style="thin">
        <color theme="8"/>
      </bottom>
      <diagonal/>
    </border>
    <border>
      <left style="medium">
        <color theme="8"/>
      </left>
      <right/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8"/>
      </left>
      <right/>
      <top style="thin">
        <color theme="8" tint="-0.249977111117893"/>
      </top>
      <bottom/>
      <diagonal/>
    </border>
    <border>
      <left style="medium">
        <color theme="8"/>
      </left>
      <right/>
      <top style="thin">
        <color theme="8" tint="-0.249977111117893"/>
      </top>
      <bottom style="medium">
        <color theme="8"/>
      </bottom>
      <diagonal/>
    </border>
    <border>
      <left style="medium">
        <color theme="8"/>
      </left>
      <right style="thin">
        <color theme="8"/>
      </right>
      <top/>
      <bottom style="medium">
        <color theme="8"/>
      </bottom>
      <diagonal/>
    </border>
    <border>
      <left style="thin">
        <color theme="8"/>
      </left>
      <right style="medium">
        <color theme="8"/>
      </right>
      <top/>
      <bottom style="medium">
        <color theme="8"/>
      </bottom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/>
      <diagonal/>
    </border>
    <border>
      <left style="thin">
        <color theme="8"/>
      </left>
      <right style="medium">
        <color theme="8"/>
      </right>
      <top style="thin">
        <color theme="8"/>
      </top>
      <bottom/>
      <diagonal/>
    </border>
    <border>
      <left style="medium">
        <color theme="8"/>
      </left>
      <right/>
      <top/>
      <bottom style="medium">
        <color theme="8"/>
      </bottom>
      <diagonal/>
    </border>
    <border>
      <left/>
      <right style="thin">
        <color theme="8"/>
      </right>
      <top style="thin">
        <color theme="8"/>
      </top>
      <bottom/>
      <diagonal/>
    </border>
    <border>
      <left/>
      <right style="thin">
        <color theme="8"/>
      </right>
      <top style="medium">
        <color theme="8"/>
      </top>
      <bottom style="thin">
        <color theme="8"/>
      </bottom>
      <diagonal/>
    </border>
    <border>
      <left/>
      <right style="thin">
        <color theme="8"/>
      </right>
      <top/>
      <bottom style="medium">
        <color theme="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8"/>
      </top>
      <bottom/>
      <diagonal/>
    </border>
    <border>
      <left/>
      <right/>
      <top style="thin">
        <color theme="8"/>
      </top>
      <bottom style="thin">
        <color theme="8"/>
      </bottom>
      <diagonal/>
    </border>
    <border>
      <left style="medium">
        <color theme="8"/>
      </left>
      <right/>
      <top/>
      <bottom/>
      <diagonal/>
    </border>
    <border>
      <left style="medium">
        <color theme="8"/>
      </left>
      <right style="medium">
        <color theme="8"/>
      </right>
      <top style="medium">
        <color theme="8"/>
      </top>
      <bottom style="thin">
        <color theme="8"/>
      </bottom>
      <diagonal/>
    </border>
  </borders>
  <cellStyleXfs count="5">
    <xf numFmtId="0" fontId="1" fillId="0" borderId="0"/>
    <xf numFmtId="164" fontId="1" fillId="0" borderId="0"/>
    <xf numFmtId="0" fontId="12" fillId="0" borderId="0"/>
    <xf numFmtId="0" fontId="19" fillId="0" borderId="0"/>
    <xf numFmtId="0" fontId="22" fillId="0" borderId="0"/>
  </cellStyleXfs>
  <cellXfs count="124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horizontal="left" indent="1"/>
    </xf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horizontal="left" wrapText="1" indent="1"/>
    </xf>
    <xf numFmtId="164" fontId="3" fillId="0" borderId="0" applyAlignment="1" pivotButton="0" quotePrefix="0" xfId="1">
      <alignment horizontal="left" vertical="center" indent="1"/>
    </xf>
    <xf numFmtId="0" fontId="4" fillId="0" borderId="0" applyAlignment="1" pivotButton="0" quotePrefix="0" xfId="0">
      <alignment horizontal="right" vertical="center" wrapText="1"/>
    </xf>
    <xf numFmtId="0" fontId="6" fillId="0" borderId="0" pivotButton="0" quotePrefix="0" xfId="0"/>
    <xf numFmtId="0" fontId="6" fillId="0" borderId="0" applyAlignment="1" pivotButton="0" quotePrefix="0" xfId="0">
      <alignment vertical="center"/>
    </xf>
    <xf numFmtId="164" fontId="4" fillId="7" borderId="6" applyAlignment="1" pivotButton="0" quotePrefix="0" xfId="1">
      <alignment horizontal="center" vertical="center" wrapText="1"/>
    </xf>
    <xf numFmtId="164" fontId="4" fillId="7" borderId="7" applyAlignment="1" pivotButton="0" quotePrefix="0" xfId="1">
      <alignment horizontal="center" vertical="center" wrapText="1"/>
    </xf>
    <xf numFmtId="164" fontId="4" fillId="18" borderId="6" applyAlignment="1" pivotButton="0" quotePrefix="0" xfId="1">
      <alignment horizontal="center" vertical="center" wrapText="1"/>
    </xf>
    <xf numFmtId="164" fontId="4" fillId="18" borderId="7" applyAlignment="1" pivotButton="0" quotePrefix="0" xfId="1">
      <alignment horizontal="center" vertical="center" wrapText="1"/>
    </xf>
    <xf numFmtId="164" fontId="7" fillId="13" borderId="2" applyAlignment="1" pivotButton="0" quotePrefix="0" xfId="1">
      <alignment horizontal="center" vertical="center"/>
    </xf>
    <xf numFmtId="0" fontId="9" fillId="14" borderId="17" applyAlignment="1" pivotButton="0" quotePrefix="0" xfId="0">
      <alignment horizontal="center" vertical="center" wrapText="1"/>
    </xf>
    <xf numFmtId="0" fontId="9" fillId="15" borderId="17" applyAlignment="1" pivotButton="0" quotePrefix="0" xfId="0">
      <alignment horizontal="center" vertical="center" wrapText="1"/>
    </xf>
    <xf numFmtId="0" fontId="9" fillId="10" borderId="18" applyAlignment="1" pivotButton="0" quotePrefix="0" xfId="0">
      <alignment horizontal="center" vertical="center" wrapText="1"/>
    </xf>
    <xf numFmtId="0" fontId="7" fillId="9" borderId="19" applyAlignment="1" pivotButton="0" quotePrefix="0" xfId="0">
      <alignment horizontal="left" vertical="center" wrapText="1" indent="1"/>
    </xf>
    <xf numFmtId="164" fontId="8" fillId="8" borderId="20" applyAlignment="1" pivotButton="0" quotePrefix="0" xfId="1">
      <alignment horizontal="center" vertical="center" wrapText="1"/>
    </xf>
    <xf numFmtId="164" fontId="8" fillId="8" borderId="21" applyAlignment="1" pivotButton="0" quotePrefix="0" xfId="1">
      <alignment horizontal="center" vertical="center" wrapText="1"/>
    </xf>
    <xf numFmtId="164" fontId="8" fillId="8" borderId="22" applyAlignment="1" pivotButton="0" quotePrefix="0" xfId="1">
      <alignment horizontal="center" vertical="center" wrapText="1"/>
    </xf>
    <xf numFmtId="164" fontId="8" fillId="19" borderId="20" applyAlignment="1" pivotButton="0" quotePrefix="0" xfId="1">
      <alignment horizontal="center" vertical="center" wrapText="1"/>
    </xf>
    <xf numFmtId="164" fontId="8" fillId="19" borderId="21" applyAlignment="1" pivotButton="0" quotePrefix="0" xfId="1">
      <alignment horizontal="center" vertical="center" wrapText="1"/>
    </xf>
    <xf numFmtId="164" fontId="8" fillId="19" borderId="22" applyAlignment="1" pivotButton="0" quotePrefix="0" xfId="1">
      <alignment horizontal="center" vertical="center" wrapText="1"/>
    </xf>
    <xf numFmtId="164" fontId="7" fillId="12" borderId="22" applyAlignment="1" pivotButton="0" quotePrefix="0" xfId="1">
      <alignment horizontal="center" vertical="center"/>
    </xf>
    <xf numFmtId="164" fontId="7" fillId="12" borderId="21" applyAlignment="1" pivotButton="0" quotePrefix="0" xfId="1">
      <alignment horizontal="center" vertical="center"/>
    </xf>
    <xf numFmtId="0" fontId="4" fillId="0" borderId="23" applyAlignment="1" pivotButton="0" quotePrefix="0" xfId="0">
      <alignment horizontal="left" vertical="center" wrapText="1" indent="1"/>
    </xf>
    <xf numFmtId="164" fontId="7" fillId="13" borderId="7" applyAlignment="1" pivotButton="0" quotePrefix="0" xfId="1">
      <alignment horizontal="center" vertical="center"/>
    </xf>
    <xf numFmtId="0" fontId="4" fillId="0" borderId="24" applyAlignment="1" pivotButton="0" quotePrefix="0" xfId="0">
      <alignment horizontal="left" vertical="center" wrapText="1" indent="1"/>
    </xf>
    <xf numFmtId="0" fontId="4" fillId="0" borderId="25" applyAlignment="1" pivotButton="0" quotePrefix="0" xfId="0">
      <alignment horizontal="left" vertical="center" wrapText="1" indent="1"/>
    </xf>
    <xf numFmtId="164" fontId="4" fillId="7" borderId="8" applyAlignment="1" pivotButton="0" quotePrefix="0" xfId="1">
      <alignment horizontal="center" vertical="center" wrapText="1"/>
    </xf>
    <xf numFmtId="164" fontId="4" fillId="7" borderId="10" applyAlignment="1" pivotButton="0" quotePrefix="0" xfId="1">
      <alignment horizontal="center" vertical="center" wrapText="1"/>
    </xf>
    <xf numFmtId="164" fontId="4" fillId="18" borderId="8" applyAlignment="1" pivotButton="0" quotePrefix="0" xfId="1">
      <alignment horizontal="center" vertical="center" wrapText="1"/>
    </xf>
    <xf numFmtId="164" fontId="4" fillId="18" borderId="10" applyAlignment="1" pivotButton="0" quotePrefix="0" xfId="1">
      <alignment horizontal="center" vertical="center" wrapText="1"/>
    </xf>
    <xf numFmtId="164" fontId="7" fillId="13" borderId="9" applyAlignment="1" pivotButton="0" quotePrefix="0" xfId="1">
      <alignment horizontal="center" vertical="center"/>
    </xf>
    <xf numFmtId="164" fontId="7" fillId="13" borderId="10" applyAlignment="1" pivotButton="0" quotePrefix="0" xfId="1">
      <alignment horizontal="center" vertical="center"/>
    </xf>
    <xf numFmtId="0" fontId="9" fillId="10" borderId="30" applyAlignment="1" pivotButton="0" quotePrefix="0" xfId="0">
      <alignment horizontal="center" vertical="center" wrapText="1"/>
    </xf>
    <xf numFmtId="0" fontId="9" fillId="10" borderId="32" applyAlignment="1" pivotButton="0" quotePrefix="0" xfId="0">
      <alignment horizontal="center" vertical="center" wrapText="1"/>
    </xf>
    <xf numFmtId="164" fontId="7" fillId="12" borderId="33" applyAlignment="1" pivotButton="0" quotePrefix="0" xfId="1">
      <alignment horizontal="center" vertical="center"/>
    </xf>
    <xf numFmtId="164" fontId="7" fillId="13" borderId="11" applyAlignment="1" pivotButton="0" quotePrefix="0" xfId="1">
      <alignment horizontal="center" vertical="center"/>
    </xf>
    <xf numFmtId="164" fontId="7" fillId="13" borderId="13" applyAlignment="1" pivotButton="0" quotePrefix="0" xfId="1">
      <alignment horizontal="center" vertical="center"/>
    </xf>
    <xf numFmtId="0" fontId="10" fillId="10" borderId="31" applyAlignment="1" pivotButton="0" quotePrefix="0" xfId="0">
      <alignment horizontal="left" vertical="center" wrapText="1" indent="1"/>
    </xf>
    <xf numFmtId="164" fontId="10" fillId="6" borderId="26" applyAlignment="1" pivotButton="0" quotePrefix="0" xfId="0">
      <alignment horizontal="center" vertical="center"/>
    </xf>
    <xf numFmtId="164" fontId="10" fillId="6" borderId="27" applyAlignment="1" pivotButton="0" quotePrefix="0" xfId="0">
      <alignment horizontal="center" vertical="center"/>
    </xf>
    <xf numFmtId="164" fontId="10" fillId="4" borderId="26" applyAlignment="1" pivotButton="0" quotePrefix="0" xfId="0">
      <alignment horizontal="center" vertical="center"/>
    </xf>
    <xf numFmtId="164" fontId="10" fillId="4" borderId="28" applyAlignment="1" pivotButton="0" quotePrefix="0" xfId="0">
      <alignment horizontal="center" vertical="center"/>
    </xf>
    <xf numFmtId="164" fontId="10" fillId="4" borderId="27" applyAlignment="1" pivotButton="0" quotePrefix="0" xfId="0">
      <alignment horizontal="center" vertical="center"/>
    </xf>
    <xf numFmtId="164" fontId="10" fillId="16" borderId="26" applyAlignment="1" pivotButton="0" quotePrefix="0" xfId="0">
      <alignment horizontal="center" vertical="center"/>
    </xf>
    <xf numFmtId="164" fontId="10" fillId="16" borderId="27" applyAlignment="1" pivotButton="0" quotePrefix="0" xfId="0">
      <alignment horizontal="center" vertical="center"/>
    </xf>
    <xf numFmtId="164" fontId="10" fillId="17" borderId="26" applyAlignment="1" pivotButton="0" quotePrefix="0" xfId="0">
      <alignment horizontal="center" vertical="center"/>
    </xf>
    <xf numFmtId="164" fontId="10" fillId="17" borderId="28" applyAlignment="1" pivotButton="0" quotePrefix="0" xfId="0">
      <alignment horizontal="center" vertical="center"/>
    </xf>
    <xf numFmtId="164" fontId="10" fillId="17" borderId="27" applyAlignment="1" pivotButton="0" quotePrefix="0" xfId="0">
      <alignment horizontal="center" vertical="center"/>
    </xf>
    <xf numFmtId="164" fontId="5" fillId="10" borderId="34" applyAlignment="1" pivotButton="0" quotePrefix="0" xfId="1">
      <alignment horizontal="center" vertical="center"/>
    </xf>
    <xf numFmtId="164" fontId="5" fillId="10" borderId="28" applyAlignment="1" pivotButton="0" quotePrefix="0" xfId="1">
      <alignment horizontal="center" vertical="center"/>
    </xf>
    <xf numFmtId="164" fontId="5" fillId="10" borderId="27" applyAlignment="1" pivotButton="0" quotePrefix="0" xfId="1">
      <alignment horizontal="center" vertical="center"/>
    </xf>
    <xf numFmtId="0" fontId="9" fillId="14" borderId="8" applyAlignment="1" pivotButton="0" quotePrefix="0" xfId="0">
      <alignment horizontal="center" vertical="center" wrapText="1"/>
    </xf>
    <xf numFmtId="0" fontId="9" fillId="14" borderId="13" applyAlignment="1" pivotButton="0" quotePrefix="0" xfId="0">
      <alignment horizontal="center" vertical="center" wrapText="1"/>
    </xf>
    <xf numFmtId="0" fontId="9" fillId="15" borderId="8" applyAlignment="1" pivotButton="0" quotePrefix="0" xfId="0">
      <alignment horizontal="center" vertical="center" wrapText="1"/>
    </xf>
    <xf numFmtId="0" fontId="9" fillId="15" borderId="13" applyAlignment="1" pivotButton="0" quotePrefix="0" xfId="0">
      <alignment horizontal="center" vertical="center" wrapText="1"/>
    </xf>
    <xf numFmtId="0" fontId="9" fillId="4" borderId="2" applyAlignment="1" pivotButton="0" quotePrefix="0" xfId="0">
      <alignment horizontal="center" vertical="center" wrapText="1"/>
    </xf>
    <xf numFmtId="164" fontId="4" fillId="20" borderId="6" applyAlignment="1" pivotButton="0" quotePrefix="0" xfId="1">
      <alignment horizontal="center" vertical="center" wrapText="1"/>
    </xf>
    <xf numFmtId="164" fontId="4" fillId="20" borderId="2" applyAlignment="1" pivotButton="0" quotePrefix="0" xfId="1">
      <alignment horizontal="center" vertical="center" wrapText="1"/>
    </xf>
    <xf numFmtId="164" fontId="4" fillId="20" borderId="7" applyAlignment="1" pivotButton="0" quotePrefix="0" xfId="1">
      <alignment horizontal="center" vertical="center" wrapText="1"/>
    </xf>
    <xf numFmtId="164" fontId="4" fillId="20" borderId="8" applyAlignment="1" pivotButton="0" quotePrefix="0" xfId="1">
      <alignment horizontal="center" vertical="center" wrapText="1"/>
    </xf>
    <xf numFmtId="164" fontId="4" fillId="20" borderId="9" applyAlignment="1" pivotButton="0" quotePrefix="0" xfId="1">
      <alignment horizontal="center" vertical="center" wrapText="1"/>
    </xf>
    <xf numFmtId="164" fontId="4" fillId="20" borderId="10" applyAlignment="1" pivotButton="0" quotePrefix="0" xfId="1">
      <alignment horizontal="center" vertical="center" wrapText="1"/>
    </xf>
    <xf numFmtId="164" fontId="4" fillId="13" borderId="6" applyAlignment="1" pivotButton="0" quotePrefix="0" xfId="1">
      <alignment horizontal="center" vertical="center" wrapText="1"/>
    </xf>
    <xf numFmtId="164" fontId="4" fillId="13" borderId="2" applyAlignment="1" pivotButton="0" quotePrefix="0" xfId="1">
      <alignment horizontal="center" vertical="center" wrapText="1"/>
    </xf>
    <xf numFmtId="164" fontId="4" fillId="13" borderId="7" applyAlignment="1" pivotButton="0" quotePrefix="0" xfId="1">
      <alignment horizontal="center" vertical="center" wrapText="1"/>
    </xf>
    <xf numFmtId="164" fontId="4" fillId="13" borderId="8" applyAlignment="1" pivotButton="0" quotePrefix="0" xfId="1">
      <alignment horizontal="center" vertical="center" wrapText="1"/>
    </xf>
    <xf numFmtId="164" fontId="4" fillId="13" borderId="9" applyAlignment="1" pivotButton="0" quotePrefix="0" xfId="1">
      <alignment horizontal="center" vertical="center" wrapText="1"/>
    </xf>
    <xf numFmtId="164" fontId="4" fillId="13" borderId="10" applyAlignment="1" pivotButton="0" quotePrefix="0" xfId="1">
      <alignment horizontal="center" vertical="center" wrapText="1"/>
    </xf>
    <xf numFmtId="0" fontId="11" fillId="0" borderId="0" applyAlignment="1" pivotButton="0" quotePrefix="0" xfId="0">
      <alignment horizontal="left" indent="1"/>
    </xf>
    <xf numFmtId="0" fontId="7" fillId="3" borderId="2" applyAlignment="1" pivotButton="0" quotePrefix="0" xfId="0">
      <alignment horizontal="left" vertical="center" wrapText="1" indent="1"/>
    </xf>
    <xf numFmtId="0" fontId="7" fillId="0" borderId="2" applyAlignment="1" pivotButton="0" quotePrefix="0" xfId="0">
      <alignment horizontal="left" vertical="center" wrapText="1" indent="1"/>
    </xf>
    <xf numFmtId="0" fontId="12" fillId="0" borderId="0" pivotButton="0" quotePrefix="0" xfId="2"/>
    <xf numFmtId="0" fontId="2" fillId="0" borderId="35" applyAlignment="1" pivotButton="0" quotePrefix="0" xfId="2">
      <alignment horizontal="left" vertical="center" wrapText="1" indent="2"/>
    </xf>
    <xf numFmtId="0" fontId="5" fillId="2" borderId="2" applyAlignment="1" pivotButton="0" quotePrefix="0" xfId="0">
      <alignment horizontal="center" vertical="center" wrapText="1"/>
    </xf>
    <xf numFmtId="164" fontId="4" fillId="3" borderId="2" applyAlignment="1" pivotButton="0" quotePrefix="0" xfId="0">
      <alignment horizontal="left" vertical="center"/>
    </xf>
    <xf numFmtId="164" fontId="4" fillId="0" borderId="2" applyAlignment="1" pivotButton="0" quotePrefix="0" xfId="0">
      <alignment horizontal="left" vertical="center"/>
    </xf>
    <xf numFmtId="0" fontId="13" fillId="0" borderId="0" applyAlignment="1" pivotButton="0" quotePrefix="0" xfId="0">
      <alignment vertical="center"/>
    </xf>
    <xf numFmtId="0" fontId="14" fillId="0" borderId="0" pivotButton="0" quotePrefix="0" xfId="0"/>
    <xf numFmtId="0" fontId="13" fillId="0" borderId="0" applyAlignment="1" pivotButton="0" quotePrefix="0" xfId="0">
      <alignment horizontal="left" vertical="center"/>
    </xf>
    <xf numFmtId="164" fontId="16" fillId="0" borderId="0" applyAlignment="1" pivotButton="0" quotePrefix="0" xfId="0">
      <alignment vertical="center"/>
    </xf>
    <xf numFmtId="164" fontId="9" fillId="4" borderId="2" applyAlignment="1" pivotButton="0" quotePrefix="0" xfId="0">
      <alignment horizontal="left" vertical="center"/>
    </xf>
    <xf numFmtId="0" fontId="17" fillId="10" borderId="2" applyAlignment="1" pivotButton="0" quotePrefix="0" xfId="0">
      <alignment horizontal="right" vertical="center" wrapText="1" indent="1"/>
    </xf>
    <xf numFmtId="0" fontId="18" fillId="10" borderId="2" applyAlignment="1" pivotButton="0" quotePrefix="0" xfId="0">
      <alignment horizontal="right" vertical="center" wrapText="1" indent="1"/>
    </xf>
    <xf numFmtId="0" fontId="20" fillId="21" borderId="0" applyAlignment="1" pivotButton="0" quotePrefix="0" xfId="3">
      <alignment horizontal="center" vertical="center"/>
    </xf>
    <xf numFmtId="164" fontId="16" fillId="0" borderId="0" applyAlignment="1" pivotButton="0" quotePrefix="0" xfId="0">
      <alignment horizontal="center" vertical="center"/>
    </xf>
    <xf numFmtId="0" fontId="16" fillId="0" borderId="0" applyAlignment="1" pivotButton="0" quotePrefix="0" xfId="0">
      <alignment horizontal="center" vertical="center"/>
    </xf>
    <xf numFmtId="164" fontId="5" fillId="6" borderId="3" applyAlignment="1" pivotButton="0" quotePrefix="0" xfId="1">
      <alignment horizontal="center" vertical="center"/>
    </xf>
    <xf numFmtId="164" fontId="5" fillId="6" borderId="4" applyAlignment="1" pivotButton="0" quotePrefix="0" xfId="1">
      <alignment horizontal="center" vertical="center"/>
    </xf>
    <xf numFmtId="164" fontId="5" fillId="6" borderId="5" applyAlignment="1" pivotButton="0" quotePrefix="0" xfId="1">
      <alignment horizontal="center" vertical="center"/>
    </xf>
    <xf numFmtId="164" fontId="5" fillId="16" borderId="3" applyAlignment="1" pivotButton="0" quotePrefix="0" xfId="1">
      <alignment horizontal="center" vertical="center"/>
    </xf>
    <xf numFmtId="164" fontId="5" fillId="16" borderId="4" applyAlignment="1" pivotButton="0" quotePrefix="0" xfId="1">
      <alignment horizontal="center" vertical="center"/>
    </xf>
    <xf numFmtId="164" fontId="5" fillId="16" borderId="5" applyAlignment="1" pivotButton="0" quotePrefix="0" xfId="1">
      <alignment horizontal="center" vertical="center"/>
    </xf>
    <xf numFmtId="0" fontId="5" fillId="4" borderId="14" applyAlignment="1" pivotButton="0" quotePrefix="0" xfId="0">
      <alignment horizontal="center" vertical="center" wrapText="1"/>
    </xf>
    <xf numFmtId="0" fontId="5" fillId="4" borderId="15" applyAlignment="1" pivotButton="0" quotePrefix="0" xfId="0">
      <alignment horizontal="center" vertical="center" wrapText="1"/>
    </xf>
    <xf numFmtId="0" fontId="5" fillId="4" borderId="16" applyAlignment="1" pivotButton="0" quotePrefix="0" xfId="0">
      <alignment horizontal="center" vertical="center" wrapText="1"/>
    </xf>
    <xf numFmtId="0" fontId="5" fillId="17" borderId="14" applyAlignment="1" pivotButton="0" quotePrefix="0" xfId="0">
      <alignment horizontal="center" vertical="center" wrapText="1"/>
    </xf>
    <xf numFmtId="0" fontId="5" fillId="17" borderId="15" applyAlignment="1" pivotButton="0" quotePrefix="0" xfId="0">
      <alignment horizontal="center" vertical="center" wrapText="1"/>
    </xf>
    <xf numFmtId="0" fontId="5" fillId="17" borderId="16" applyAlignment="1" pivotButton="0" quotePrefix="0" xfId="0">
      <alignment horizontal="center" vertical="center" wrapText="1"/>
    </xf>
    <xf numFmtId="0" fontId="15" fillId="0" borderId="0" applyAlignment="1" pivotButton="0" quotePrefix="0" xfId="0">
      <alignment horizontal="center" vertical="center"/>
    </xf>
    <xf numFmtId="0" fontId="5" fillId="11" borderId="4" applyAlignment="1" pivotButton="0" quotePrefix="0" xfId="0">
      <alignment horizontal="center" vertical="center" wrapText="1"/>
    </xf>
    <xf numFmtId="0" fontId="5" fillId="11" borderId="5" applyAlignment="1" pivotButton="0" quotePrefix="0" xfId="0">
      <alignment horizontal="center" vertical="center" wrapText="1"/>
    </xf>
    <xf numFmtId="0" fontId="5" fillId="11" borderId="0" applyAlignment="1" pivotButton="0" quotePrefix="0" xfId="0">
      <alignment horizontal="center" vertical="center" wrapText="1"/>
    </xf>
    <xf numFmtId="0" fontId="5" fillId="11" borderId="12" applyAlignment="1" pivotButton="0" quotePrefix="0" xfId="0">
      <alignment horizontal="center" vertical="center" wrapText="1"/>
    </xf>
    <xf numFmtId="0" fontId="5" fillId="5" borderId="2" applyAlignment="1" pivotButton="0" quotePrefix="0" xfId="0">
      <alignment horizontal="center" vertical="center" wrapText="1"/>
    </xf>
    <xf numFmtId="0" fontId="5" fillId="2" borderId="29" applyAlignment="1" pivotButton="0" quotePrefix="0" xfId="0">
      <alignment horizontal="center" vertical="center" wrapText="1"/>
    </xf>
    <xf numFmtId="0" fontId="5" fillId="2" borderId="1" applyAlignment="1" pivotButton="0" quotePrefix="0" xfId="0">
      <alignment horizontal="center" vertical="center" wrapText="1"/>
    </xf>
    <xf numFmtId="0" fontId="21" fillId="22" borderId="0" applyAlignment="1" pivotButton="0" quotePrefix="0" xfId="3">
      <alignment horizontal="center" vertical="center"/>
    </xf>
    <xf numFmtId="164" fontId="5" fillId="6" borderId="29" applyAlignment="1" pivotButton="0" quotePrefix="0" xfId="1">
      <alignment horizontal="center" vertical="center"/>
    </xf>
    <xf numFmtId="0" fontId="0" fillId="0" borderId="4" pivotButton="0" quotePrefix="0" xfId="0"/>
    <xf numFmtId="0" fontId="0" fillId="0" borderId="5" pivotButton="0" quotePrefix="0" xfId="0"/>
    <xf numFmtId="164" fontId="5" fillId="16" borderId="29" applyAlignment="1" pivotButton="0" quotePrefix="0" xfId="1">
      <alignment horizontal="center" vertical="center"/>
    </xf>
    <xf numFmtId="0" fontId="0" fillId="0" borderId="1" pivotButton="0" quotePrefix="0" xfId="0"/>
    <xf numFmtId="0" fontId="5" fillId="4" borderId="39" applyAlignment="1" pivotButton="0" quotePrefix="0" xfId="0">
      <alignment horizontal="center" vertical="center" wrapText="1"/>
    </xf>
    <xf numFmtId="0" fontId="0" fillId="0" borderId="15" pivotButton="0" quotePrefix="0" xfId="0"/>
    <xf numFmtId="0" fontId="0" fillId="0" borderId="16" pivotButton="0" quotePrefix="0" xfId="0"/>
    <xf numFmtId="0" fontId="5" fillId="17" borderId="39" applyAlignment="1" pivotButton="0" quotePrefix="0" xfId="0">
      <alignment horizontal="center" vertical="center" wrapText="1"/>
    </xf>
    <xf numFmtId="0" fontId="0" fillId="0" borderId="12" pivotButton="0" quotePrefix="0" xfId="0"/>
    <xf numFmtId="0" fontId="0" fillId="0" borderId="37" pivotButton="0" quotePrefix="0" xfId="0"/>
    <xf numFmtId="0" fontId="0" fillId="0" borderId="11" pivotButton="0" quotePrefix="0" xfId="0"/>
    <xf numFmtId="0" fontId="23" fillId="23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charts/chart1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s"/>
              <a:t>RESUMEN DEL AÑO HASTA LA FECHA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barChart>
        <barDir val="bar"/>
        <grouping val="clustered"/>
        <varyColors val="0"/>
        <ser>
          <idx val="0"/>
          <order val="0"/>
          <tx>
            <strRef>
              <f>'supuesto de Relaciones Públicas'!$C$49</f>
              <strCache>
                <ptCount val="1"/>
                <pt idx="0">
                  <v>PROYECTADO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'supuesto de Relaciones Públicas'!$B$50:$B$55</f>
              <strCache>
                <ptCount val="6"/>
                <pt idx="0">
                  <v>Contenido de marketing</v>
                </pt>
                <pt idx="1">
                  <v>Construcción de relaciones</v>
                </pt>
                <pt idx="2">
                  <v>Eventos de la industria</v>
                </pt>
                <pt idx="3">
                  <v>Suscripciones</v>
                </pt>
                <pt idx="4">
                  <v>Agencia</v>
                </pt>
                <pt idx="5">
                  <v>Otro</v>
                </pt>
              </strCache>
            </strRef>
          </cat>
          <val>
            <numRef>
              <f>'supuesto de Relaciones Públicas'!$C$50:$C$55</f>
              <numCache>
                <formatCode>_-"$"* #,##0.00_-;\-"$"* #,##0.00_-;_-"$"* "-"??_-;_-@_-</formatCode>
                <ptCount val="6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</numCache>
            </numRef>
          </val>
        </ser>
        <ser>
          <idx val="1"/>
          <order val="1"/>
          <tx>
            <strRef>
              <f>'supuesto de Relaciones Públicas'!$D$49</f>
              <strCache>
                <ptCount val="1"/>
                <pt idx="0">
                  <v>REAL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'supuesto de Relaciones Públicas'!$B$50:$B$55</f>
              <strCache>
                <ptCount val="6"/>
                <pt idx="0">
                  <v>Contenido de marketing</v>
                </pt>
                <pt idx="1">
                  <v>Construcción de relaciones</v>
                </pt>
                <pt idx="2">
                  <v>Eventos de la industria</v>
                </pt>
                <pt idx="3">
                  <v>Suscripciones</v>
                </pt>
                <pt idx="4">
                  <v>Agencia</v>
                </pt>
                <pt idx="5">
                  <v>Otro</v>
                </pt>
              </strCache>
            </strRef>
          </cat>
          <val>
            <numRef>
              <f>'supuesto de Relaciones Públicas'!$D$50:$D$55</f>
              <numCache>
                <formatCode>_-"$"* #,##0.00_-;\-"$"* #,##0.00_-;_-"$"* "-"??_-;_-@_-</formatCode>
                <ptCount val="6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00"/>
        <axId val="70882048"/>
        <axId val="70883584"/>
      </barChart>
      <catAx>
        <axId val="70882048"/>
        <scaling>
          <orientation val="maxMin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1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0883584"/>
        <crosses val="autoZero"/>
        <auto val="1"/>
        <lblAlgn val="ctr"/>
        <lblOffset val="100"/>
        <noMultiLvlLbl val="0"/>
      </catAx>
      <valAx>
        <axId val="70883584"/>
        <scaling>
          <orientation val="minMax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-&quot;$&quot;* #,##0_-;\-&quot;$&quot;* #,##0_-;_-&quot;$&quot;* &quot;-&quot;_-;_-@_-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0882048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1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s"/>
              <a:t>RESUMEN DEL AÑO HASTA LA FECHA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barChart>
        <barDir val="bar"/>
        <grouping val="clustered"/>
        <varyColors val="0"/>
        <ser>
          <idx val="0"/>
          <order val="0"/>
          <tx>
            <strRef>
              <f>MUESTRA!$C$48</f>
              <strCache>
                <ptCount val="1"/>
                <pt idx="0">
                  <v>PROYECTADO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MUESTRA!$B$49:$B$54</f>
              <strCache>
                <ptCount val="6"/>
                <pt idx="0">
                  <v>Contenido de marketing</v>
                </pt>
                <pt idx="1">
                  <v>Construcción de relaciones</v>
                </pt>
                <pt idx="2">
                  <v>Eventos de la industria</v>
                </pt>
                <pt idx="3">
                  <v>Suscripciones</v>
                </pt>
                <pt idx="4">
                  <v>Agencia</v>
                </pt>
                <pt idx="5">
                  <v>Otro</v>
                </pt>
              </strCache>
            </strRef>
          </cat>
          <val>
            <numRef>
              <f>MUESTRA!$C$49:$C$54</f>
              <numCache>
                <formatCode>_-"$"* #,##0.00_-;\-"$"* #,##0.00_-;_-"$"* "-"??_-;_-@_-</formatCode>
                <ptCount val="6"/>
                <pt idx="0">
                  <v>2925</v>
                </pt>
                <pt idx="1">
                  <v>2200</v>
                </pt>
                <pt idx="2">
                  <v>3175</v>
                </pt>
                <pt idx="3">
                  <v>2175</v>
                </pt>
                <pt idx="4">
                  <v>2900</v>
                </pt>
                <pt idx="5">
                  <v>0</v>
                </pt>
              </numCache>
            </numRef>
          </val>
        </ser>
        <ser>
          <idx val="1"/>
          <order val="1"/>
          <tx>
            <strRef>
              <f>MUESTRA!$D$48</f>
              <strCache>
                <ptCount val="1"/>
                <pt idx="0">
                  <v>REAL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MUESTRA!$B$49:$B$54</f>
              <strCache>
                <ptCount val="6"/>
                <pt idx="0">
                  <v>Contenido de marketing</v>
                </pt>
                <pt idx="1">
                  <v>Construcción de relaciones</v>
                </pt>
                <pt idx="2">
                  <v>Eventos de la industria</v>
                </pt>
                <pt idx="3">
                  <v>Suscripciones</v>
                </pt>
                <pt idx="4">
                  <v>Agencia</v>
                </pt>
                <pt idx="5">
                  <v>Otro</v>
                </pt>
              </strCache>
            </strRef>
          </cat>
          <val>
            <numRef>
              <f>MUESTRA!$D$49:$D$54</f>
              <numCache>
                <formatCode>_-"$"* #,##0.00_-;\-"$"* #,##0.00_-;_-"$"* "-"??_-;_-@_-</formatCode>
                <ptCount val="6"/>
                <pt idx="0">
                  <v>2740</v>
                </pt>
                <pt idx="1">
                  <v>2085</v>
                </pt>
                <pt idx="2">
                  <v>3155</v>
                </pt>
                <pt idx="3">
                  <v>1965</v>
                </pt>
                <pt idx="4">
                  <v>2725</v>
                </pt>
                <pt idx="5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00"/>
        <axId val="70947968"/>
        <axId val="70949504"/>
      </barChart>
      <catAx>
        <axId val="70947968"/>
        <scaling>
          <orientation val="maxMin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1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0949504"/>
        <crosses val="autoZero"/>
        <auto val="1"/>
        <lblAlgn val="ctr"/>
        <lblOffset val="100"/>
        <noMultiLvlLbl val="0"/>
      </catAx>
      <valAx>
        <axId val="70949504"/>
        <scaling>
          <orientation val="minMax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-&quot;$&quot;* #,##0_-;\-&quot;$&quot;* #,##0_-;_-&quot;$&quot;* &quot;-&quot;_-;_-@_-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0947968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1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/Relationships>
</file>

<file path=xl/drawings/drawing1.xml><?xml version="1.0" encoding="utf-8"?>
<wsDr xmlns="http://schemas.openxmlformats.org/drawingml/2006/spreadsheetDrawing">
  <twoCellAnchor>
    <from>
      <col>5</col>
      <colOff>857250</colOff>
      <row>46</row>
      <rowOff>215900</rowOff>
    </from>
    <to>
      <col>29</col>
      <colOff>742950</colOff>
      <row>60</row>
      <rowOff>190500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5</col>
      <colOff>381000</colOff>
      <row>45</row>
      <rowOff>203200</rowOff>
    </from>
    <to>
      <col>29</col>
      <colOff>266700</colOff>
      <row>59</row>
      <rowOff>177800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23&amp;utm_language=ES&amp;utm_source=integrated+content&amp;utm_campaign=/public-relations-strategies&amp;utm_medium=ic+public+relations+budget+27123+es&amp;lpa=ic+public+relations+budget+27123+es&amp;lx=pQhW3PqqrwhJVef8td3gUgBAgeTPLDIL8TQRu558b7w" TargetMode="External" Id="rId1"/><Relationship Type="http://schemas.openxmlformats.org/officeDocument/2006/relationships/hyperlink" Target="https://es.smartsheet.com/try-it?trp=27123&amp;utm_language=ES&amp;utm_source=integrated+content&amp;utm_campaign=/public-relations-strategies&amp;utm_medium=ic+public+relations+budget+27123+es&amp;lpa=ic+public+relations+budget+27123+es&amp;lx=pQhW3PqqrwhJVef8td3gUgBAgeTPLDIL8TQRu558b7w" TargetMode="External" Id="rId2"/><Relationship Type="http://schemas.openxmlformats.org/officeDocument/2006/relationships/drawing" Target="/xl/drawings/drawing1.xml" Id="rId3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8" tint="-0.499984740745262"/>
    <outlinePr summaryBelow="1" summaryRight="1"/>
    <pageSetUpPr/>
  </sheetPr>
  <dimension ref="A1:AO64"/>
  <sheetViews>
    <sheetView showGridLines="0" tabSelected="1" workbookViewId="0">
      <pane xSplit="2" ySplit="6" topLeftCell="C7" activePane="bottomRight" state="frozen"/>
      <selection activeCell="A1" sqref="A1:XFD1"/>
      <selection pane="topRight" activeCell="A1" sqref="A1:XFD1"/>
      <selection pane="bottomLeft" activeCell="A1" sqref="A1:XFD1"/>
      <selection pane="bottomRight" activeCell="D63" sqref="D63:R63"/>
    </sheetView>
  </sheetViews>
  <sheetFormatPr baseColWidth="8" defaultColWidth="10.83203125" defaultRowHeight="15.5"/>
  <cols>
    <col width="3.33203125" customWidth="1" style="1" min="1" max="1"/>
    <col width="58.33203125" customWidth="1" style="4" min="2" max="2"/>
    <col width="11.83203125" customWidth="1" style="2" min="3" max="38"/>
    <col width="13.1640625" customWidth="1" style="1" min="39" max="41"/>
    <col width="10.83203125" customWidth="1" style="1" min="42" max="16384"/>
  </cols>
  <sheetData>
    <row r="1" ht="50" customHeight="1"/>
    <row r="2" ht="50" customFormat="1" customHeight="1" s="81">
      <c r="B2" s="80" t="inlineStr">
        <is>
          <t>PRESUPUESTO DE RELACIONES PÚBLICAS</t>
        </is>
      </c>
      <c r="C2" s="82" t="n"/>
      <c r="D2" s="82" t="n"/>
      <c r="E2" s="82" t="n"/>
      <c r="F2" s="82" t="n"/>
      <c r="G2" s="82" t="n"/>
      <c r="H2" s="102" t="inlineStr">
        <is>
          <t>TOTAL PROYECTADO PARA EL AÑO FISCAL HASTA LA FECHA:</t>
        </is>
      </c>
      <c r="L2" s="88">
        <f>AM46</f>
        <v/>
      </c>
      <c r="N2" s="82" t="n"/>
      <c r="O2" s="102" t="inlineStr">
        <is>
          <t>TOTAL REAL DEL AÑO FISCAL HASTA LA FECHA:</t>
        </is>
      </c>
      <c r="S2" s="88">
        <f>AN46</f>
        <v/>
      </c>
      <c r="U2" s="82" t="n"/>
      <c r="V2" s="102" t="inlineStr">
        <is>
          <t>TOTAL DE LA DIFERENCIA DEL AÑO FISCAL A LA FECHA:</t>
        </is>
      </c>
      <c r="Z2" s="88">
        <f>AO46</f>
        <v/>
      </c>
      <c r="AB2" s="83" t="n"/>
      <c r="AC2" s="82" t="n"/>
      <c r="AD2" s="82" t="n"/>
      <c r="AE2" s="82" t="n"/>
      <c r="AF2" s="82" t="n"/>
      <c r="AG2" s="82" t="n"/>
      <c r="AH2" s="82" t="n"/>
      <c r="AI2" s="82" t="n"/>
      <c r="AJ2" s="82" t="n"/>
      <c r="AK2" s="82" t="n"/>
      <c r="AL2" s="82" t="n"/>
    </row>
    <row r="3" ht="8" customHeight="1" thickBot="1">
      <c r="B3" s="6" t="n"/>
      <c r="C3" s="5" t="n"/>
      <c r="D3" s="5" t="n"/>
      <c r="E3" s="5" t="n"/>
      <c r="F3" s="5" t="n"/>
      <c r="G3" s="5" t="n"/>
      <c r="H3" s="5" t="n"/>
      <c r="I3" s="5" t="n"/>
      <c r="J3" s="5" t="n"/>
      <c r="K3" s="5" t="n"/>
      <c r="L3" s="5" t="n"/>
      <c r="M3" s="5" t="n"/>
      <c r="N3" s="5" t="n"/>
      <c r="O3" s="5" t="n"/>
      <c r="P3" s="5" t="n"/>
      <c r="Q3" s="5" t="n"/>
      <c r="R3" s="5" t="n"/>
      <c r="S3" s="5" t="n"/>
      <c r="T3" s="5" t="n"/>
      <c r="U3" s="5" t="n"/>
      <c r="V3" s="5" t="n"/>
      <c r="W3" s="5" t="n"/>
      <c r="X3" s="5" t="n"/>
      <c r="Y3" s="5" t="n"/>
      <c r="Z3" s="5" t="n"/>
      <c r="AA3" s="5" t="n"/>
      <c r="AB3" s="5" t="n"/>
      <c r="AC3" s="5" t="n"/>
      <c r="AD3" s="5" t="n"/>
      <c r="AE3" s="5" t="n"/>
      <c r="AF3" s="5" t="n"/>
      <c r="AG3" s="5" t="n"/>
      <c r="AH3" s="5" t="n"/>
      <c r="AI3" s="5" t="n"/>
      <c r="AJ3" s="5" t="n"/>
      <c r="AK3" s="5" t="n"/>
      <c r="AL3" s="5" t="n"/>
    </row>
    <row r="4" ht="20" customFormat="1" customHeight="1" s="7" thickBot="1">
      <c r="B4" s="108" t="inlineStr">
        <is>
          <t>CATEGORÍA</t>
        </is>
      </c>
      <c r="C4" s="111" t="inlineStr">
        <is>
          <t>P1</t>
        </is>
      </c>
      <c r="D4" s="112" t="n"/>
      <c r="E4" s="112" t="n"/>
      <c r="F4" s="112" t="n"/>
      <c r="G4" s="112" t="n"/>
      <c r="H4" s="112" t="n"/>
      <c r="I4" s="112" t="n"/>
      <c r="J4" s="112" t="n"/>
      <c r="K4" s="113" t="n"/>
      <c r="L4" s="114" t="inlineStr">
        <is>
          <t>P2</t>
        </is>
      </c>
      <c r="M4" s="112" t="n"/>
      <c r="N4" s="112" t="n"/>
      <c r="O4" s="112" t="n"/>
      <c r="P4" s="112" t="n"/>
      <c r="Q4" s="112" t="n"/>
      <c r="R4" s="112" t="n"/>
      <c r="S4" s="112" t="n"/>
      <c r="T4" s="113" t="n"/>
      <c r="U4" s="111" t="inlineStr">
        <is>
          <t>P3</t>
        </is>
      </c>
      <c r="V4" s="112" t="n"/>
      <c r="W4" s="112" t="n"/>
      <c r="X4" s="112" t="n"/>
      <c r="Y4" s="112" t="n"/>
      <c r="Z4" s="112" t="n"/>
      <c r="AA4" s="112" t="n"/>
      <c r="AB4" s="112" t="n"/>
      <c r="AC4" s="113" t="n"/>
      <c r="AD4" s="114" t="inlineStr">
        <is>
          <t>P4</t>
        </is>
      </c>
      <c r="AE4" s="112" t="n"/>
      <c r="AF4" s="112" t="n"/>
      <c r="AG4" s="112" t="n"/>
      <c r="AH4" s="112" t="n"/>
      <c r="AI4" s="112" t="n"/>
      <c r="AJ4" s="112" t="n"/>
      <c r="AK4" s="112" t="n"/>
      <c r="AL4" s="113" t="n"/>
      <c r="AM4" s="104" t="inlineStr">
        <is>
          <t>TOTALES DEL AÑO FISCAL</t>
        </is>
      </c>
      <c r="AN4" s="112" t="n"/>
      <c r="AO4" s="113" t="n"/>
    </row>
    <row r="5" ht="20" customFormat="1" customHeight="1" s="7">
      <c r="B5" s="115" t="n"/>
      <c r="C5" s="116" t="inlineStr">
        <is>
          <t>ENERO</t>
        </is>
      </c>
      <c r="D5" s="117" t="n"/>
      <c r="E5" s="116" t="inlineStr">
        <is>
          <t>FEB</t>
        </is>
      </c>
      <c r="F5" s="117" t="n"/>
      <c r="G5" s="116" t="inlineStr">
        <is>
          <t>MA</t>
        </is>
      </c>
      <c r="H5" s="117" t="n"/>
      <c r="I5" s="116" t="inlineStr">
        <is>
          <t>TOTALES DEL 1T</t>
        </is>
      </c>
      <c r="J5" s="118" t="n"/>
      <c r="K5" s="117" t="n"/>
      <c r="L5" s="119" t="inlineStr">
        <is>
          <t>ABR</t>
        </is>
      </c>
      <c r="M5" s="117" t="n"/>
      <c r="N5" s="119" t="inlineStr">
        <is>
          <t>MAYO</t>
        </is>
      </c>
      <c r="O5" s="117" t="n"/>
      <c r="P5" s="119" t="inlineStr">
        <is>
          <t>JUN</t>
        </is>
      </c>
      <c r="Q5" s="117" t="n"/>
      <c r="R5" s="119" t="inlineStr">
        <is>
          <t>TOTALES DEL 2T</t>
        </is>
      </c>
      <c r="S5" s="118" t="n"/>
      <c r="T5" s="117" t="n"/>
      <c r="U5" s="116" t="inlineStr">
        <is>
          <t>JUL</t>
        </is>
      </c>
      <c r="V5" s="117" t="n"/>
      <c r="W5" s="116" t="inlineStr">
        <is>
          <t>AGOSTO</t>
        </is>
      </c>
      <c r="X5" s="117" t="n"/>
      <c r="Y5" s="116" t="inlineStr">
        <is>
          <t>SEPT</t>
        </is>
      </c>
      <c r="Z5" s="117" t="n"/>
      <c r="AA5" s="116" t="inlineStr">
        <is>
          <t>TOTALES DEL 3T</t>
        </is>
      </c>
      <c r="AB5" s="118" t="n"/>
      <c r="AC5" s="117" t="n"/>
      <c r="AD5" s="119" t="inlineStr">
        <is>
          <t>OCT</t>
        </is>
      </c>
      <c r="AE5" s="117" t="n"/>
      <c r="AF5" s="119" t="inlineStr">
        <is>
          <t>NOV</t>
        </is>
      </c>
      <c r="AG5" s="117" t="n"/>
      <c r="AH5" s="119" t="inlineStr">
        <is>
          <t>DIC</t>
        </is>
      </c>
      <c r="AI5" s="117" t="n"/>
      <c r="AJ5" s="119" t="inlineStr">
        <is>
          <t>TOTALES DEL 4T</t>
        </is>
      </c>
      <c r="AK5" s="118" t="n"/>
      <c r="AL5" s="117" t="n"/>
      <c r="AO5" s="120" t="n"/>
    </row>
    <row r="6" ht="20" customHeight="1" thickBot="1">
      <c r="B6" s="115" t="n"/>
      <c r="C6" s="55" t="inlineStr">
        <is>
          <t>PROYECTADO</t>
        </is>
      </c>
      <c r="D6" s="14" t="inlineStr">
        <is>
          <t>REAL</t>
        </is>
      </c>
      <c r="E6" s="55" t="inlineStr">
        <is>
          <t>PROYECTADO</t>
        </is>
      </c>
      <c r="F6" s="14" t="inlineStr">
        <is>
          <t>REAL</t>
        </is>
      </c>
      <c r="G6" s="55" t="inlineStr">
        <is>
          <t>PROYECTADO</t>
        </is>
      </c>
      <c r="H6" s="14" t="inlineStr">
        <is>
          <t>REAL</t>
        </is>
      </c>
      <c r="I6" s="55" t="inlineStr">
        <is>
          <t>PROYECTADO</t>
        </is>
      </c>
      <c r="J6" s="56" t="inlineStr">
        <is>
          <t>REAL</t>
        </is>
      </c>
      <c r="K6" s="14" t="inlineStr">
        <is>
          <t>DIFERENCIA</t>
        </is>
      </c>
      <c r="L6" s="57" t="inlineStr">
        <is>
          <t>PROYECTADO</t>
        </is>
      </c>
      <c r="M6" s="15" t="inlineStr">
        <is>
          <t>REAL</t>
        </is>
      </c>
      <c r="N6" s="57" t="inlineStr">
        <is>
          <t>PROYECTADO</t>
        </is>
      </c>
      <c r="O6" s="15" t="inlineStr">
        <is>
          <t>REAL</t>
        </is>
      </c>
      <c r="P6" s="57" t="inlineStr">
        <is>
          <t>PROYECTADO</t>
        </is>
      </c>
      <c r="Q6" s="15" t="inlineStr">
        <is>
          <t>REAL</t>
        </is>
      </c>
      <c r="R6" s="57" t="inlineStr">
        <is>
          <t>PROYECTADO</t>
        </is>
      </c>
      <c r="S6" s="58" t="inlineStr">
        <is>
          <t>REAL</t>
        </is>
      </c>
      <c r="T6" s="15" t="inlineStr">
        <is>
          <t>DIFERENCIA</t>
        </is>
      </c>
      <c r="U6" s="55" t="inlineStr">
        <is>
          <t>PROYECTADO</t>
        </is>
      </c>
      <c r="V6" s="14" t="inlineStr">
        <is>
          <t>REAL</t>
        </is>
      </c>
      <c r="W6" s="55" t="inlineStr">
        <is>
          <t>PROYECTADO</t>
        </is>
      </c>
      <c r="X6" s="14" t="inlineStr">
        <is>
          <t>REAL</t>
        </is>
      </c>
      <c r="Y6" s="55" t="inlineStr">
        <is>
          <t>PROYECTADO</t>
        </is>
      </c>
      <c r="Z6" s="14" t="inlineStr">
        <is>
          <t>REAL</t>
        </is>
      </c>
      <c r="AA6" s="55" t="inlineStr">
        <is>
          <t>PROYECTADO</t>
        </is>
      </c>
      <c r="AB6" s="56" t="inlineStr">
        <is>
          <t>REAL</t>
        </is>
      </c>
      <c r="AC6" s="14" t="inlineStr">
        <is>
          <t>DIFERENCIA</t>
        </is>
      </c>
      <c r="AD6" s="57" t="inlineStr">
        <is>
          <t>PROYECTADO</t>
        </is>
      </c>
      <c r="AE6" s="15" t="inlineStr">
        <is>
          <t>REAL</t>
        </is>
      </c>
      <c r="AF6" s="57" t="inlineStr">
        <is>
          <t>PROYECTADO</t>
        </is>
      </c>
      <c r="AG6" s="15" t="inlineStr">
        <is>
          <t>REAL</t>
        </is>
      </c>
      <c r="AH6" s="57" t="inlineStr">
        <is>
          <t>PROYECTADO</t>
        </is>
      </c>
      <c r="AI6" s="15" t="inlineStr">
        <is>
          <t>REAL</t>
        </is>
      </c>
      <c r="AJ6" s="57" t="inlineStr">
        <is>
          <t>PROYECTADO</t>
        </is>
      </c>
      <c r="AK6" s="58" t="inlineStr">
        <is>
          <t>REAL</t>
        </is>
      </c>
      <c r="AL6" s="15" t="inlineStr">
        <is>
          <t>DIFERENCIA</t>
        </is>
      </c>
      <c r="AM6" s="37" t="inlineStr">
        <is>
          <t>PROYECTADO</t>
        </is>
      </c>
      <c r="AN6" s="16" t="inlineStr">
        <is>
          <t>REAL</t>
        </is>
      </c>
      <c r="AO6" s="36" t="inlineStr">
        <is>
          <t>DIFERENCIA</t>
        </is>
      </c>
    </row>
    <row r="7" ht="16" customFormat="1" customHeight="1" s="3">
      <c r="B7" s="17" t="inlineStr">
        <is>
          <t>Contenido de marketing</t>
        </is>
      </c>
      <c r="C7" s="18">
        <f>SUM(C8:C13)</f>
        <v/>
      </c>
      <c r="D7" s="19">
        <f>SUM(D8:D13)</f>
        <v/>
      </c>
      <c r="E7" s="18">
        <f>SUM(E8:E13)</f>
        <v/>
      </c>
      <c r="F7" s="19">
        <f>SUM(F8:F13)</f>
        <v/>
      </c>
      <c r="G7" s="18">
        <f>SUM(G8:G13)</f>
        <v/>
      </c>
      <c r="H7" s="19">
        <f>SUM(H8:H13)</f>
        <v/>
      </c>
      <c r="I7" s="18">
        <f>SUM(C7,E7,G7)</f>
        <v/>
      </c>
      <c r="J7" s="20">
        <f>SUM(D7,F7,H7)</f>
        <v/>
      </c>
      <c r="K7" s="19">
        <f>J7-I7</f>
        <v/>
      </c>
      <c r="L7" s="21">
        <f>SUM(L8:L13)</f>
        <v/>
      </c>
      <c r="M7" s="22">
        <f>SUM(M8:M13)</f>
        <v/>
      </c>
      <c r="N7" s="21">
        <f>SUM(N8:N13)</f>
        <v/>
      </c>
      <c r="O7" s="22">
        <f>SUM(O8:O13)</f>
        <v/>
      </c>
      <c r="P7" s="21">
        <f>SUM(P8:P13)</f>
        <v/>
      </c>
      <c r="Q7" s="22">
        <f>SUM(Q8:Q13)</f>
        <v/>
      </c>
      <c r="R7" s="21">
        <f>SUM(L7,N7,P7)</f>
        <v/>
      </c>
      <c r="S7" s="23">
        <f>SUM(M7,O7,Q7)</f>
        <v/>
      </c>
      <c r="T7" s="22">
        <f>S7-R7</f>
        <v/>
      </c>
      <c r="U7" s="18">
        <f>SUM(U8:U13)</f>
        <v/>
      </c>
      <c r="V7" s="19">
        <f>SUM(V8:V13)</f>
        <v/>
      </c>
      <c r="W7" s="18">
        <f>SUM(W8:W13)</f>
        <v/>
      </c>
      <c r="X7" s="19">
        <f>SUM(X8:X13)</f>
        <v/>
      </c>
      <c r="Y7" s="18">
        <f>SUM(Y8:Y13)</f>
        <v/>
      </c>
      <c r="Z7" s="19">
        <f>SUM(Z8:Z13)</f>
        <v/>
      </c>
      <c r="AA7" s="18">
        <f>SUM(U7,W7,Y7)</f>
        <v/>
      </c>
      <c r="AB7" s="20">
        <f>SUM(V7,X7,Z7)</f>
        <v/>
      </c>
      <c r="AC7" s="19">
        <f>AB7-AA7</f>
        <v/>
      </c>
      <c r="AD7" s="21">
        <f>SUM(AD8:AD13)</f>
        <v/>
      </c>
      <c r="AE7" s="22">
        <f>SUM(AE8:AE13)</f>
        <v/>
      </c>
      <c r="AF7" s="21">
        <f>SUM(AF8:AF13)</f>
        <v/>
      </c>
      <c r="AG7" s="22">
        <f>SUM(AG8:AG13)</f>
        <v/>
      </c>
      <c r="AH7" s="21">
        <f>SUM(AH8:AH13)</f>
        <v/>
      </c>
      <c r="AI7" s="22">
        <f>SUM(AI8:AI13)</f>
        <v/>
      </c>
      <c r="AJ7" s="21">
        <f>SUM(AD7,AF7,AH7)</f>
        <v/>
      </c>
      <c r="AK7" s="23">
        <f>SUM(AE7,AG7,AI7)</f>
        <v/>
      </c>
      <c r="AL7" s="22">
        <f>AK7-AJ7</f>
        <v/>
      </c>
      <c r="AM7" s="38">
        <f>SUM(I7,R7,AA7,AJ7)</f>
        <v/>
      </c>
      <c r="AN7" s="24">
        <f>SUM(J7,S7,AB7,AK7)</f>
        <v/>
      </c>
      <c r="AO7" s="25">
        <f>AN7-AM7</f>
        <v/>
      </c>
    </row>
    <row r="8" ht="16" customFormat="1" customHeight="1" s="3">
      <c r="B8" s="26" t="inlineStr">
        <is>
          <t>Comunicados de prensa</t>
        </is>
      </c>
      <c r="C8" s="9" t="n"/>
      <c r="D8" s="10" t="n"/>
      <c r="E8" s="9" t="n"/>
      <c r="F8" s="10" t="n"/>
      <c r="G8" s="9" t="n"/>
      <c r="H8" s="10" t="n"/>
      <c r="I8" s="66">
        <f>SUM(C8,E8,G8)</f>
        <v/>
      </c>
      <c r="J8" s="67">
        <f>SUM(D8,F8,H8)</f>
        <v/>
      </c>
      <c r="K8" s="68">
        <f>J8-I8</f>
        <v/>
      </c>
      <c r="L8" s="11" t="n"/>
      <c r="M8" s="12" t="n"/>
      <c r="N8" s="11" t="n"/>
      <c r="O8" s="12" t="n"/>
      <c r="P8" s="11" t="n"/>
      <c r="Q8" s="12" t="n"/>
      <c r="R8" s="60">
        <f>SUM(L8,N8,P8)</f>
        <v/>
      </c>
      <c r="S8" s="61">
        <f>SUM(M8,O8,Q8)</f>
        <v/>
      </c>
      <c r="T8" s="62">
        <f>S8-R8</f>
        <v/>
      </c>
      <c r="U8" s="9" t="n"/>
      <c r="V8" s="10" t="n"/>
      <c r="W8" s="9" t="n"/>
      <c r="X8" s="10" t="n"/>
      <c r="Y8" s="9" t="n"/>
      <c r="Z8" s="10" t="n"/>
      <c r="AA8" s="66">
        <f>SUM(U8,W8,Y8)</f>
        <v/>
      </c>
      <c r="AB8" s="67">
        <f>SUM(V8,X8,Z8)</f>
        <v/>
      </c>
      <c r="AC8" s="68">
        <f>AB8-AA8</f>
        <v/>
      </c>
      <c r="AD8" s="11" t="n"/>
      <c r="AE8" s="12" t="n"/>
      <c r="AF8" s="11" t="n"/>
      <c r="AG8" s="12" t="n"/>
      <c r="AH8" s="11" t="n"/>
      <c r="AI8" s="12" t="n"/>
      <c r="AJ8" s="60">
        <f>SUM(AD8,AF8,AH8)</f>
        <v/>
      </c>
      <c r="AK8" s="61">
        <f>SUM(AE8,AG8,AI8)</f>
        <v/>
      </c>
      <c r="AL8" s="62">
        <f>AK8-AJ8</f>
        <v/>
      </c>
      <c r="AM8" s="39">
        <f>SUM(I8,R8,AA8,AJ8)</f>
        <v/>
      </c>
      <c r="AN8" s="13">
        <f>SUM(J8,S8,AB8,AK8)</f>
        <v/>
      </c>
      <c r="AO8" s="27">
        <f>AN8-AM8</f>
        <v/>
      </c>
    </row>
    <row r="9" ht="16" customFormat="1" customHeight="1" s="3">
      <c r="B9" s="26" t="inlineStr">
        <is>
          <t>Editores invitados</t>
        </is>
      </c>
      <c r="C9" s="9" t="n"/>
      <c r="D9" s="10" t="n"/>
      <c r="E9" s="9" t="n"/>
      <c r="F9" s="10" t="n"/>
      <c r="G9" s="9" t="n"/>
      <c r="H9" s="10" t="n"/>
      <c r="I9" s="66">
        <f>SUM(C9,E9,G9)</f>
        <v/>
      </c>
      <c r="J9" s="67">
        <f>SUM(D9,F9,H9)</f>
        <v/>
      </c>
      <c r="K9" s="68">
        <f>J9-I9</f>
        <v/>
      </c>
      <c r="L9" s="11" t="n"/>
      <c r="M9" s="12" t="n"/>
      <c r="N9" s="11" t="n"/>
      <c r="O9" s="12" t="n"/>
      <c r="P9" s="11" t="n"/>
      <c r="Q9" s="12" t="n"/>
      <c r="R9" s="60">
        <f>SUM(L9,N9,P9)</f>
        <v/>
      </c>
      <c r="S9" s="61">
        <f>SUM(M9,O9,Q9)</f>
        <v/>
      </c>
      <c r="T9" s="62">
        <f>S9-R9</f>
        <v/>
      </c>
      <c r="U9" s="9" t="n"/>
      <c r="V9" s="10" t="n"/>
      <c r="W9" s="9" t="n"/>
      <c r="X9" s="10" t="n"/>
      <c r="Y9" s="9" t="n"/>
      <c r="Z9" s="10" t="n"/>
      <c r="AA9" s="66">
        <f>SUM(U9,W9,Y9)</f>
        <v/>
      </c>
      <c r="AB9" s="67">
        <f>SUM(V9,X9,Z9)</f>
        <v/>
      </c>
      <c r="AC9" s="68">
        <f>AB9-AA9</f>
        <v/>
      </c>
      <c r="AD9" s="11" t="n"/>
      <c r="AE9" s="12" t="n"/>
      <c r="AF9" s="11" t="n"/>
      <c r="AG9" s="12" t="n"/>
      <c r="AH9" s="11" t="n"/>
      <c r="AI9" s="12" t="n"/>
      <c r="AJ9" s="60">
        <f>SUM(AD9,AF9,AH9)</f>
        <v/>
      </c>
      <c r="AK9" s="61">
        <f>SUM(AE9,AG9,AI9)</f>
        <v/>
      </c>
      <c r="AL9" s="62">
        <f>AK9-AJ9</f>
        <v/>
      </c>
      <c r="AM9" s="39">
        <f>SUM(I9,R9,AA9,AJ9)</f>
        <v/>
      </c>
      <c r="AN9" s="13">
        <f>SUM(J9,S9,AB9,AK9)</f>
        <v/>
      </c>
      <c r="AO9" s="27">
        <f>AN9-AM9</f>
        <v/>
      </c>
    </row>
    <row r="10" ht="16" customFormat="1" customHeight="1" s="3">
      <c r="B10" s="28" t="inlineStr">
        <is>
          <t>Boletines</t>
        </is>
      </c>
      <c r="C10" s="9" t="n"/>
      <c r="D10" s="10" t="n"/>
      <c r="E10" s="9" t="n"/>
      <c r="F10" s="10" t="n"/>
      <c r="G10" s="9" t="n"/>
      <c r="H10" s="10" t="n"/>
      <c r="I10" s="66">
        <f>SUM(C10,E10,G10)</f>
        <v/>
      </c>
      <c r="J10" s="67">
        <f>SUM(D10,F10,H10)</f>
        <v/>
      </c>
      <c r="K10" s="68">
        <f>J10-I10</f>
        <v/>
      </c>
      <c r="L10" s="11" t="n"/>
      <c r="M10" s="12" t="n"/>
      <c r="N10" s="11" t="n"/>
      <c r="O10" s="12" t="n"/>
      <c r="P10" s="11" t="n"/>
      <c r="Q10" s="12" t="n"/>
      <c r="R10" s="60">
        <f>SUM(L10,N10,P10)</f>
        <v/>
      </c>
      <c r="S10" s="61">
        <f>SUM(M10,O10,Q10)</f>
        <v/>
      </c>
      <c r="T10" s="62">
        <f>S10-R10</f>
        <v/>
      </c>
      <c r="U10" s="9" t="n"/>
      <c r="V10" s="10" t="n"/>
      <c r="W10" s="9" t="n"/>
      <c r="X10" s="10" t="n"/>
      <c r="Y10" s="9" t="n"/>
      <c r="Z10" s="10" t="n"/>
      <c r="AA10" s="66">
        <f>SUM(U10,W10,Y10)</f>
        <v/>
      </c>
      <c r="AB10" s="67">
        <f>SUM(V10,X10,Z10)</f>
        <v/>
      </c>
      <c r="AC10" s="68">
        <f>AB10-AA10</f>
        <v/>
      </c>
      <c r="AD10" s="11" t="n"/>
      <c r="AE10" s="12" t="n"/>
      <c r="AF10" s="11" t="n"/>
      <c r="AG10" s="12" t="n"/>
      <c r="AH10" s="11" t="n"/>
      <c r="AI10" s="12" t="n"/>
      <c r="AJ10" s="60">
        <f>SUM(AD10,AF10,AH10)</f>
        <v/>
      </c>
      <c r="AK10" s="61">
        <f>SUM(AE10,AG10,AI10)</f>
        <v/>
      </c>
      <c r="AL10" s="62">
        <f>AK10-AJ10</f>
        <v/>
      </c>
      <c r="AM10" s="39">
        <f>SUM(I10,R10,AA10,AJ10)</f>
        <v/>
      </c>
      <c r="AN10" s="13">
        <f>SUM(J10,S10,AB10,AK10)</f>
        <v/>
      </c>
      <c r="AO10" s="27">
        <f>AN10-AM10</f>
        <v/>
      </c>
    </row>
    <row r="11" ht="16" customFormat="1" customHeight="1" s="3">
      <c r="B11" s="28" t="inlineStr">
        <is>
          <t>Ráfagas de correo electrónico</t>
        </is>
      </c>
      <c r="C11" s="9" t="n"/>
      <c r="D11" s="10" t="n"/>
      <c r="E11" s="9" t="n"/>
      <c r="F11" s="10" t="n"/>
      <c r="G11" s="9" t="n"/>
      <c r="H11" s="10" t="n"/>
      <c r="I11" s="66">
        <f>SUM(C11,E11,G11)</f>
        <v/>
      </c>
      <c r="J11" s="67">
        <f>SUM(D11,F11,H11)</f>
        <v/>
      </c>
      <c r="K11" s="68">
        <f>J11-I11</f>
        <v/>
      </c>
      <c r="L11" s="11" t="n"/>
      <c r="M11" s="12" t="n"/>
      <c r="N11" s="11" t="n"/>
      <c r="O11" s="12" t="n"/>
      <c r="P11" s="11" t="n"/>
      <c r="Q11" s="12" t="n"/>
      <c r="R11" s="60">
        <f>SUM(L11,N11,P11)</f>
        <v/>
      </c>
      <c r="S11" s="61">
        <f>SUM(M11,O11,Q11)</f>
        <v/>
      </c>
      <c r="T11" s="62">
        <f>S11-R11</f>
        <v/>
      </c>
      <c r="U11" s="9" t="n"/>
      <c r="V11" s="10" t="n"/>
      <c r="W11" s="9" t="n"/>
      <c r="X11" s="10" t="n"/>
      <c r="Y11" s="9" t="n"/>
      <c r="Z11" s="10" t="n"/>
      <c r="AA11" s="66">
        <f>SUM(U11,W11,Y11)</f>
        <v/>
      </c>
      <c r="AB11" s="67">
        <f>SUM(V11,X11,Z11)</f>
        <v/>
      </c>
      <c r="AC11" s="68">
        <f>AB11-AA11</f>
        <v/>
      </c>
      <c r="AD11" s="11" t="n"/>
      <c r="AE11" s="12" t="n"/>
      <c r="AF11" s="11" t="n"/>
      <c r="AG11" s="12" t="n"/>
      <c r="AH11" s="11" t="n"/>
      <c r="AI11" s="12" t="n"/>
      <c r="AJ11" s="60">
        <f>SUM(AD11,AF11,AH11)</f>
        <v/>
      </c>
      <c r="AK11" s="61">
        <f>SUM(AE11,AG11,AI11)</f>
        <v/>
      </c>
      <c r="AL11" s="62">
        <f>AK11-AJ11</f>
        <v/>
      </c>
      <c r="AM11" s="39">
        <f>SUM(I11,R11,AA11,AJ11)</f>
        <v/>
      </c>
      <c r="AN11" s="13">
        <f>SUM(J11,S11,AB11,AK11)</f>
        <v/>
      </c>
      <c r="AO11" s="27">
        <f>AN11-AM11</f>
        <v/>
      </c>
    </row>
    <row r="12" ht="16" customFormat="1" customHeight="1" s="3">
      <c r="B12" s="28" t="inlineStr">
        <is>
          <t>Informes</t>
        </is>
      </c>
      <c r="C12" s="9" t="n"/>
      <c r="D12" s="10" t="n"/>
      <c r="E12" s="9" t="n"/>
      <c r="F12" s="10" t="n"/>
      <c r="G12" s="9" t="n"/>
      <c r="H12" s="10" t="n"/>
      <c r="I12" s="66">
        <f>SUM(C12,E12,G12)</f>
        <v/>
      </c>
      <c r="J12" s="67">
        <f>SUM(D12,F12,H12)</f>
        <v/>
      </c>
      <c r="K12" s="68">
        <f>J12-I12</f>
        <v/>
      </c>
      <c r="L12" s="11" t="n"/>
      <c r="M12" s="12" t="n"/>
      <c r="N12" s="11" t="n"/>
      <c r="O12" s="12" t="n"/>
      <c r="P12" s="11" t="n"/>
      <c r="Q12" s="12" t="n"/>
      <c r="R12" s="60">
        <f>SUM(L12,N12,P12)</f>
        <v/>
      </c>
      <c r="S12" s="61">
        <f>SUM(M12,O12,Q12)</f>
        <v/>
      </c>
      <c r="T12" s="62">
        <f>S12-R12</f>
        <v/>
      </c>
      <c r="U12" s="9" t="n"/>
      <c r="V12" s="10" t="n"/>
      <c r="W12" s="9" t="n"/>
      <c r="X12" s="10" t="n"/>
      <c r="Y12" s="9" t="n"/>
      <c r="Z12" s="10" t="n"/>
      <c r="AA12" s="66">
        <f>SUM(U12,W12,Y12)</f>
        <v/>
      </c>
      <c r="AB12" s="67">
        <f>SUM(V12,X12,Z12)</f>
        <v/>
      </c>
      <c r="AC12" s="68">
        <f>AB12-AA12</f>
        <v/>
      </c>
      <c r="AD12" s="11" t="n"/>
      <c r="AE12" s="12" t="n"/>
      <c r="AF12" s="11" t="n"/>
      <c r="AG12" s="12" t="n"/>
      <c r="AH12" s="11" t="n"/>
      <c r="AI12" s="12" t="n"/>
      <c r="AJ12" s="60">
        <f>SUM(AD12,AF12,AH12)</f>
        <v/>
      </c>
      <c r="AK12" s="61">
        <f>SUM(AE12,AG12,AI12)</f>
        <v/>
      </c>
      <c r="AL12" s="62">
        <f>AK12-AJ12</f>
        <v/>
      </c>
      <c r="AM12" s="39">
        <f>SUM(I12,R12,AA12,AJ12)</f>
        <v/>
      </c>
      <c r="AN12" s="13">
        <f>SUM(J12,S12,AB12,AK12)</f>
        <v/>
      </c>
      <c r="AO12" s="27">
        <f>AN12-AM12</f>
        <v/>
      </c>
    </row>
    <row r="13" ht="16" customFormat="1" customHeight="1" s="3" thickBot="1">
      <c r="B13" s="28" t="n"/>
      <c r="C13" s="9" t="n"/>
      <c r="D13" s="10" t="n"/>
      <c r="E13" s="9" t="n"/>
      <c r="F13" s="10" t="n"/>
      <c r="G13" s="9" t="n"/>
      <c r="H13" s="10" t="n"/>
      <c r="I13" s="66">
        <f>SUM(C13,E13,G13)</f>
        <v/>
      </c>
      <c r="J13" s="67">
        <f>SUM(D13,F13,H13)</f>
        <v/>
      </c>
      <c r="K13" s="68">
        <f>J13-I13</f>
        <v/>
      </c>
      <c r="L13" s="11" t="n"/>
      <c r="M13" s="12" t="n"/>
      <c r="N13" s="11" t="n"/>
      <c r="O13" s="12" t="n"/>
      <c r="P13" s="11" t="n"/>
      <c r="Q13" s="12" t="n"/>
      <c r="R13" s="60">
        <f>SUM(L13,N13,P13)</f>
        <v/>
      </c>
      <c r="S13" s="61">
        <f>SUM(M13,O13,Q13)</f>
        <v/>
      </c>
      <c r="T13" s="62">
        <f>S13-R13</f>
        <v/>
      </c>
      <c r="U13" s="9" t="n"/>
      <c r="V13" s="10" t="n"/>
      <c r="W13" s="9" t="n"/>
      <c r="X13" s="10" t="n"/>
      <c r="Y13" s="9" t="n"/>
      <c r="Z13" s="10" t="n"/>
      <c r="AA13" s="66">
        <f>SUM(U13,W13,Y13)</f>
        <v/>
      </c>
      <c r="AB13" s="67">
        <f>SUM(V13,X13,Z13)</f>
        <v/>
      </c>
      <c r="AC13" s="68">
        <f>AB13-AA13</f>
        <v/>
      </c>
      <c r="AD13" s="11" t="n"/>
      <c r="AE13" s="12" t="n"/>
      <c r="AF13" s="11" t="n"/>
      <c r="AG13" s="12" t="n"/>
      <c r="AH13" s="11" t="n"/>
      <c r="AI13" s="12" t="n"/>
      <c r="AJ13" s="60">
        <f>SUM(AD13,AF13,AH13)</f>
        <v/>
      </c>
      <c r="AK13" s="61">
        <f>SUM(AE13,AG13,AI13)</f>
        <v/>
      </c>
      <c r="AL13" s="62">
        <f>AK13-AJ13</f>
        <v/>
      </c>
      <c r="AM13" s="39">
        <f>SUM(I13,R13,AA13,AJ13)</f>
        <v/>
      </c>
      <c r="AN13" s="13">
        <f>SUM(J13,S13,AB13,AK13)</f>
        <v/>
      </c>
      <c r="AO13" s="27">
        <f>AN13-AM13</f>
        <v/>
      </c>
    </row>
    <row r="14" ht="16" customFormat="1" customHeight="1" s="3">
      <c r="B14" s="17" t="inlineStr">
        <is>
          <t>Construcción de relaciones</t>
        </is>
      </c>
      <c r="C14" s="18">
        <f>SUM(C15:C20)</f>
        <v/>
      </c>
      <c r="D14" s="19">
        <f>SUM(D15:D20)</f>
        <v/>
      </c>
      <c r="E14" s="18">
        <f>SUM(E15:E20)</f>
        <v/>
      </c>
      <c r="F14" s="19">
        <f>SUM(F15:F20)</f>
        <v/>
      </c>
      <c r="G14" s="18">
        <f>SUM(G15:G20)</f>
        <v/>
      </c>
      <c r="H14" s="19">
        <f>SUM(H15:H20)</f>
        <v/>
      </c>
      <c r="I14" s="18">
        <f>SUM(C14,E14,G14)</f>
        <v/>
      </c>
      <c r="J14" s="20">
        <f>SUM(D14,F14,H14)</f>
        <v/>
      </c>
      <c r="K14" s="19">
        <f>J14-I14</f>
        <v/>
      </c>
      <c r="L14" s="21">
        <f>SUM(L15:L20)</f>
        <v/>
      </c>
      <c r="M14" s="22">
        <f>SUM(M15:M20)</f>
        <v/>
      </c>
      <c r="N14" s="21">
        <f>SUM(N15:N20)</f>
        <v/>
      </c>
      <c r="O14" s="22">
        <f>SUM(O15:O20)</f>
        <v/>
      </c>
      <c r="P14" s="21">
        <f>SUM(P15:P20)</f>
        <v/>
      </c>
      <c r="Q14" s="22">
        <f>SUM(Q15:Q20)</f>
        <v/>
      </c>
      <c r="R14" s="21">
        <f>SUM(L14,N14,P14)</f>
        <v/>
      </c>
      <c r="S14" s="23">
        <f>SUM(M14,O14,Q14)</f>
        <v/>
      </c>
      <c r="T14" s="22">
        <f>S14-R14</f>
        <v/>
      </c>
      <c r="U14" s="18">
        <f>SUM(U15:U20)</f>
        <v/>
      </c>
      <c r="V14" s="19">
        <f>SUM(V15:V20)</f>
        <v/>
      </c>
      <c r="W14" s="18">
        <f>SUM(W15:W20)</f>
        <v/>
      </c>
      <c r="X14" s="19">
        <f>SUM(X15:X20)</f>
        <v/>
      </c>
      <c r="Y14" s="18">
        <f>SUM(Y15:Y20)</f>
        <v/>
      </c>
      <c r="Z14" s="19">
        <f>SUM(Z15:Z20)</f>
        <v/>
      </c>
      <c r="AA14" s="18">
        <f>SUM(U14,W14,Y14)</f>
        <v/>
      </c>
      <c r="AB14" s="20">
        <f>SUM(V14,X14,Z14)</f>
        <v/>
      </c>
      <c r="AC14" s="19">
        <f>AB14-AA14</f>
        <v/>
      </c>
      <c r="AD14" s="21">
        <f>SUM(AD15:AD20)</f>
        <v/>
      </c>
      <c r="AE14" s="22">
        <f>SUM(AE15:AE20)</f>
        <v/>
      </c>
      <c r="AF14" s="21">
        <f>SUM(AF15:AF20)</f>
        <v/>
      </c>
      <c r="AG14" s="22">
        <f>SUM(AG15:AG20)</f>
        <v/>
      </c>
      <c r="AH14" s="21">
        <f>SUM(AH15:AH20)</f>
        <v/>
      </c>
      <c r="AI14" s="22">
        <f>SUM(AI15:AI20)</f>
        <v/>
      </c>
      <c r="AJ14" s="21">
        <f>SUM(AD14,AF14,AH14)</f>
        <v/>
      </c>
      <c r="AK14" s="23">
        <f>SUM(AE14,AG14,AI14)</f>
        <v/>
      </c>
      <c r="AL14" s="22">
        <f>AK14-AJ14</f>
        <v/>
      </c>
      <c r="AM14" s="38">
        <f>SUM(I14,R14,AA14,AJ14)</f>
        <v/>
      </c>
      <c r="AN14" s="24">
        <f>SUM(J14,S14,AB14,AK14)</f>
        <v/>
      </c>
      <c r="AO14" s="25">
        <f>AN14-AM14</f>
        <v/>
      </c>
    </row>
    <row r="15" ht="16" customFormat="1" customHeight="1" s="3">
      <c r="B15" s="26" t="inlineStr">
        <is>
          <t>Comidas</t>
        </is>
      </c>
      <c r="C15" s="9" t="n"/>
      <c r="D15" s="10" t="n"/>
      <c r="E15" s="9" t="n"/>
      <c r="F15" s="10" t="n"/>
      <c r="G15" s="9" t="n"/>
      <c r="H15" s="10" t="n"/>
      <c r="I15" s="66">
        <f>SUM(C15,E15,G15)</f>
        <v/>
      </c>
      <c r="J15" s="67">
        <f>SUM(D15,F15,H15)</f>
        <v/>
      </c>
      <c r="K15" s="68">
        <f>J15-I15</f>
        <v/>
      </c>
      <c r="L15" s="11" t="n"/>
      <c r="M15" s="12" t="n"/>
      <c r="N15" s="11" t="n"/>
      <c r="O15" s="12" t="n"/>
      <c r="P15" s="11" t="n"/>
      <c r="Q15" s="12" t="n"/>
      <c r="R15" s="60">
        <f>SUM(L15,N15,P15)</f>
        <v/>
      </c>
      <c r="S15" s="61">
        <f>SUM(M15,O15,Q15)</f>
        <v/>
      </c>
      <c r="T15" s="62">
        <f>S15-R15</f>
        <v/>
      </c>
      <c r="U15" s="9" t="n"/>
      <c r="V15" s="10" t="n"/>
      <c r="W15" s="9" t="n"/>
      <c r="X15" s="10" t="n"/>
      <c r="Y15" s="9" t="n"/>
      <c r="Z15" s="10" t="n"/>
      <c r="AA15" s="66">
        <f>SUM(U15,W15,Y15)</f>
        <v/>
      </c>
      <c r="AB15" s="67">
        <f>SUM(V15,X15,Z15)</f>
        <v/>
      </c>
      <c r="AC15" s="68">
        <f>AB15-AA15</f>
        <v/>
      </c>
      <c r="AD15" s="11" t="n"/>
      <c r="AE15" s="12" t="n"/>
      <c r="AF15" s="11" t="n"/>
      <c r="AG15" s="12" t="n"/>
      <c r="AH15" s="11" t="n"/>
      <c r="AI15" s="12" t="n"/>
      <c r="AJ15" s="60">
        <f>SUM(AD15,AF15,AH15)</f>
        <v/>
      </c>
      <c r="AK15" s="61">
        <f>SUM(AE15,AG15,AI15)</f>
        <v/>
      </c>
      <c r="AL15" s="62">
        <f>AK15-AJ15</f>
        <v/>
      </c>
      <c r="AM15" s="39">
        <f>SUM(I15,R15,AA15,AJ15)</f>
        <v/>
      </c>
      <c r="AN15" s="13">
        <f>SUM(J15,S15,AB15,AK15)</f>
        <v/>
      </c>
      <c r="AO15" s="27">
        <f>AN15-AM15</f>
        <v/>
      </c>
    </row>
    <row r="16" ht="16" customFormat="1" customHeight="1" s="3">
      <c r="B16" s="26" t="inlineStr">
        <is>
          <t>Regalos</t>
        </is>
      </c>
      <c r="C16" s="9" t="n"/>
      <c r="D16" s="10" t="n"/>
      <c r="E16" s="9" t="n"/>
      <c r="F16" s="10" t="n"/>
      <c r="G16" s="9" t="n"/>
      <c r="H16" s="10" t="n"/>
      <c r="I16" s="66">
        <f>SUM(C16,E16,G16)</f>
        <v/>
      </c>
      <c r="J16" s="67">
        <f>SUM(D16,F16,H16)</f>
        <v/>
      </c>
      <c r="K16" s="68">
        <f>J16-I16</f>
        <v/>
      </c>
      <c r="L16" s="11" t="n"/>
      <c r="M16" s="12" t="n"/>
      <c r="N16" s="11" t="n"/>
      <c r="O16" s="12" t="n"/>
      <c r="P16" s="11" t="n"/>
      <c r="Q16" s="12" t="n"/>
      <c r="R16" s="60">
        <f>SUM(L16,N16,P16)</f>
        <v/>
      </c>
      <c r="S16" s="61">
        <f>SUM(M16,O16,Q16)</f>
        <v/>
      </c>
      <c r="T16" s="62">
        <f>S16-R16</f>
        <v/>
      </c>
      <c r="U16" s="9" t="n"/>
      <c r="V16" s="10" t="n"/>
      <c r="W16" s="9" t="n"/>
      <c r="X16" s="10" t="n"/>
      <c r="Y16" s="9" t="n"/>
      <c r="Z16" s="10" t="n"/>
      <c r="AA16" s="66">
        <f>SUM(U16,W16,Y16)</f>
        <v/>
      </c>
      <c r="AB16" s="67">
        <f>SUM(V16,X16,Z16)</f>
        <v/>
      </c>
      <c r="AC16" s="68">
        <f>AB16-AA16</f>
        <v/>
      </c>
      <c r="AD16" s="11" t="n"/>
      <c r="AE16" s="12" t="n"/>
      <c r="AF16" s="11" t="n"/>
      <c r="AG16" s="12" t="n"/>
      <c r="AH16" s="11" t="n"/>
      <c r="AI16" s="12" t="n"/>
      <c r="AJ16" s="60">
        <f>SUM(AD16,AF16,AH16)</f>
        <v/>
      </c>
      <c r="AK16" s="61">
        <f>SUM(AE16,AG16,AI16)</f>
        <v/>
      </c>
      <c r="AL16" s="62">
        <f>AK16-AJ16</f>
        <v/>
      </c>
      <c r="AM16" s="39">
        <f>SUM(I16,R16,AA16,AJ16)</f>
        <v/>
      </c>
      <c r="AN16" s="13">
        <f>SUM(J16,S16,AB16,AK16)</f>
        <v/>
      </c>
      <c r="AO16" s="27">
        <f>AN16-AM16</f>
        <v/>
      </c>
    </row>
    <row r="17" ht="16" customFormat="1" customHeight="1" s="3">
      <c r="B17" s="26" t="inlineStr">
        <is>
          <t>Tarifas de entrada a los premios de la industria</t>
        </is>
      </c>
      <c r="C17" s="9" t="n"/>
      <c r="D17" s="10" t="n"/>
      <c r="E17" s="9" t="n"/>
      <c r="F17" s="10" t="n"/>
      <c r="G17" s="9" t="n"/>
      <c r="H17" s="10" t="n"/>
      <c r="I17" s="66">
        <f>SUM(C17,E17,G17)</f>
        <v/>
      </c>
      <c r="J17" s="67">
        <f>SUM(D17,F17,H17)</f>
        <v/>
      </c>
      <c r="K17" s="68">
        <f>J17-I17</f>
        <v/>
      </c>
      <c r="L17" s="11" t="n"/>
      <c r="M17" s="12" t="n"/>
      <c r="N17" s="11" t="n"/>
      <c r="O17" s="12" t="n"/>
      <c r="P17" s="11" t="n"/>
      <c r="Q17" s="12" t="n"/>
      <c r="R17" s="60">
        <f>SUM(L17,N17,P17)</f>
        <v/>
      </c>
      <c r="S17" s="61">
        <f>SUM(M17,O17,Q17)</f>
        <v/>
      </c>
      <c r="T17" s="62">
        <f>S17-R17</f>
        <v/>
      </c>
      <c r="U17" s="9" t="n"/>
      <c r="V17" s="10" t="n"/>
      <c r="W17" s="9" t="n"/>
      <c r="X17" s="10" t="n"/>
      <c r="Y17" s="9" t="n"/>
      <c r="Z17" s="10" t="n"/>
      <c r="AA17" s="66">
        <f>SUM(U17,W17,Y17)</f>
        <v/>
      </c>
      <c r="AB17" s="67">
        <f>SUM(V17,X17,Z17)</f>
        <v/>
      </c>
      <c r="AC17" s="68">
        <f>AB17-AA17</f>
        <v/>
      </c>
      <c r="AD17" s="11" t="n"/>
      <c r="AE17" s="12" t="n"/>
      <c r="AF17" s="11" t="n"/>
      <c r="AG17" s="12" t="n"/>
      <c r="AH17" s="11" t="n"/>
      <c r="AI17" s="12" t="n"/>
      <c r="AJ17" s="60">
        <f>SUM(AD17,AF17,AH17)</f>
        <v/>
      </c>
      <c r="AK17" s="61">
        <f>SUM(AE17,AG17,AI17)</f>
        <v/>
      </c>
      <c r="AL17" s="62">
        <f>AK17-AJ17</f>
        <v/>
      </c>
      <c r="AM17" s="39">
        <f>SUM(I17,R17,AA17,AJ17)</f>
        <v/>
      </c>
      <c r="AN17" s="13">
        <f>SUM(J17,S17,AB17,AK17)</f>
        <v/>
      </c>
      <c r="AO17" s="27">
        <f>AN17-AM17</f>
        <v/>
      </c>
    </row>
    <row r="18" ht="16" customFormat="1" customHeight="1" s="3">
      <c r="B18" s="26" t="inlineStr">
        <is>
          <t>Admisión al Premio de la Industria</t>
        </is>
      </c>
      <c r="C18" s="9" t="n"/>
      <c r="D18" s="10" t="n"/>
      <c r="E18" s="9" t="n"/>
      <c r="F18" s="10" t="n"/>
      <c r="G18" s="9" t="n"/>
      <c r="H18" s="10" t="n"/>
      <c r="I18" s="66">
        <f>SUM(C18,E18,G18)</f>
        <v/>
      </c>
      <c r="J18" s="67">
        <f>SUM(D18,F18,H18)</f>
        <v/>
      </c>
      <c r="K18" s="68">
        <f>J18-I18</f>
        <v/>
      </c>
      <c r="L18" s="11" t="n"/>
      <c r="M18" s="12" t="n"/>
      <c r="N18" s="11" t="n"/>
      <c r="O18" s="12" t="n"/>
      <c r="P18" s="11" t="n"/>
      <c r="Q18" s="12" t="n"/>
      <c r="R18" s="60">
        <f>SUM(L18,N18,P18)</f>
        <v/>
      </c>
      <c r="S18" s="61">
        <f>SUM(M18,O18,Q18)</f>
        <v/>
      </c>
      <c r="T18" s="62">
        <f>S18-R18</f>
        <v/>
      </c>
      <c r="U18" s="9" t="n"/>
      <c r="V18" s="10" t="n"/>
      <c r="W18" s="9" t="n"/>
      <c r="X18" s="10" t="n"/>
      <c r="Y18" s="9" t="n"/>
      <c r="Z18" s="10" t="n"/>
      <c r="AA18" s="66">
        <f>SUM(U18,W18,Y18)</f>
        <v/>
      </c>
      <c r="AB18" s="67">
        <f>SUM(V18,X18,Z18)</f>
        <v/>
      </c>
      <c r="AC18" s="68">
        <f>AB18-AA18</f>
        <v/>
      </c>
      <c r="AD18" s="11" t="n"/>
      <c r="AE18" s="12" t="n"/>
      <c r="AF18" s="11" t="n"/>
      <c r="AG18" s="12" t="n"/>
      <c r="AH18" s="11" t="n"/>
      <c r="AI18" s="12" t="n"/>
      <c r="AJ18" s="60">
        <f>SUM(AD18,AF18,AH18)</f>
        <v/>
      </c>
      <c r="AK18" s="61">
        <f>SUM(AE18,AG18,AI18)</f>
        <v/>
      </c>
      <c r="AL18" s="62">
        <f>AK18-AJ18</f>
        <v/>
      </c>
      <c r="AM18" s="39">
        <f>SUM(I18,R18,AA18,AJ18)</f>
        <v/>
      </c>
      <c r="AN18" s="13">
        <f>SUM(J18,S18,AB18,AK18)</f>
        <v/>
      </c>
      <c r="AO18" s="27">
        <f>AN18-AM18</f>
        <v/>
      </c>
    </row>
    <row r="19" ht="16" customFormat="1" customHeight="1" s="3">
      <c r="B19" s="26" t="n"/>
      <c r="C19" s="9" t="n"/>
      <c r="D19" s="10" t="n"/>
      <c r="E19" s="9" t="n"/>
      <c r="F19" s="10" t="n"/>
      <c r="G19" s="9" t="n"/>
      <c r="H19" s="10" t="n"/>
      <c r="I19" s="66">
        <f>SUM(C19,E19,G19)</f>
        <v/>
      </c>
      <c r="J19" s="67">
        <f>SUM(D19,F19,H19)</f>
        <v/>
      </c>
      <c r="K19" s="68">
        <f>J19-I19</f>
        <v/>
      </c>
      <c r="L19" s="11" t="n"/>
      <c r="M19" s="12" t="n"/>
      <c r="N19" s="11" t="n"/>
      <c r="O19" s="12" t="n"/>
      <c r="P19" s="11" t="n"/>
      <c r="Q19" s="12" t="n"/>
      <c r="R19" s="60">
        <f>SUM(L19,N19,P19)</f>
        <v/>
      </c>
      <c r="S19" s="61">
        <f>SUM(M19,O19,Q19)</f>
        <v/>
      </c>
      <c r="T19" s="62">
        <f>S19-R19</f>
        <v/>
      </c>
      <c r="U19" s="9" t="n"/>
      <c r="V19" s="10" t="n"/>
      <c r="W19" s="9" t="n"/>
      <c r="X19" s="10" t="n"/>
      <c r="Y19" s="9" t="n"/>
      <c r="Z19" s="10" t="n"/>
      <c r="AA19" s="66">
        <f>SUM(U19,W19,Y19)</f>
        <v/>
      </c>
      <c r="AB19" s="67">
        <f>SUM(V19,X19,Z19)</f>
        <v/>
      </c>
      <c r="AC19" s="68">
        <f>AB19-AA19</f>
        <v/>
      </c>
      <c r="AD19" s="11" t="n"/>
      <c r="AE19" s="12" t="n"/>
      <c r="AF19" s="11" t="n"/>
      <c r="AG19" s="12" t="n"/>
      <c r="AH19" s="11" t="n"/>
      <c r="AI19" s="12" t="n"/>
      <c r="AJ19" s="60">
        <f>SUM(AD19,AF19,AH19)</f>
        <v/>
      </c>
      <c r="AK19" s="61">
        <f>SUM(AE19,AG19,AI19)</f>
        <v/>
      </c>
      <c r="AL19" s="62">
        <f>AK19-AJ19</f>
        <v/>
      </c>
      <c r="AM19" s="39">
        <f>SUM(I19,R19,AA19,AJ19)</f>
        <v/>
      </c>
      <c r="AN19" s="13">
        <f>SUM(J19,S19,AB19,AK19)</f>
        <v/>
      </c>
      <c r="AO19" s="27">
        <f>AN19-AM19</f>
        <v/>
      </c>
    </row>
    <row r="20" ht="16" customFormat="1" customHeight="1" s="3" thickBot="1">
      <c r="B20" s="29" t="n"/>
      <c r="C20" s="30" t="n"/>
      <c r="D20" s="31" t="n"/>
      <c r="E20" s="30" t="n"/>
      <c r="F20" s="31" t="n"/>
      <c r="G20" s="30" t="n"/>
      <c r="H20" s="31" t="n"/>
      <c r="I20" s="69">
        <f>SUM(C20,E20,G20)</f>
        <v/>
      </c>
      <c r="J20" s="70">
        <f>SUM(D20,F20,H20)</f>
        <v/>
      </c>
      <c r="K20" s="71">
        <f>J20-I20</f>
        <v/>
      </c>
      <c r="L20" s="32" t="n"/>
      <c r="M20" s="33" t="n"/>
      <c r="N20" s="32" t="n"/>
      <c r="O20" s="33" t="n"/>
      <c r="P20" s="32" t="n"/>
      <c r="Q20" s="33" t="n"/>
      <c r="R20" s="63">
        <f>SUM(L20,N20,P20)</f>
        <v/>
      </c>
      <c r="S20" s="64">
        <f>SUM(M20,O20,Q20)</f>
        <v/>
      </c>
      <c r="T20" s="65">
        <f>S20-R20</f>
        <v/>
      </c>
      <c r="U20" s="30" t="n"/>
      <c r="V20" s="31" t="n"/>
      <c r="W20" s="30" t="n"/>
      <c r="X20" s="31" t="n"/>
      <c r="Y20" s="30" t="n"/>
      <c r="Z20" s="31" t="n"/>
      <c r="AA20" s="69">
        <f>SUM(U20,W20,Y20)</f>
        <v/>
      </c>
      <c r="AB20" s="70">
        <f>SUM(V20,X20,Z20)</f>
        <v/>
      </c>
      <c r="AC20" s="71">
        <f>AB20-AA20</f>
        <v/>
      </c>
      <c r="AD20" s="32" t="n"/>
      <c r="AE20" s="33" t="n"/>
      <c r="AF20" s="32" t="n"/>
      <c r="AG20" s="33" t="n"/>
      <c r="AH20" s="32" t="n"/>
      <c r="AI20" s="33" t="n"/>
      <c r="AJ20" s="63">
        <f>SUM(AD20,AF20,AH20)</f>
        <v/>
      </c>
      <c r="AK20" s="64">
        <f>SUM(AE20,AG20,AI20)</f>
        <v/>
      </c>
      <c r="AL20" s="65">
        <f>AK20-AJ20</f>
        <v/>
      </c>
      <c r="AM20" s="40">
        <f>SUM(I20,R20,AA20,AJ20)</f>
        <v/>
      </c>
      <c r="AN20" s="34">
        <f>SUM(J20,S20,AB20,AK20)</f>
        <v/>
      </c>
      <c r="AO20" s="35">
        <f>AN20-AM20</f>
        <v/>
      </c>
    </row>
    <row r="21" ht="16" customFormat="1" customHeight="1" s="3">
      <c r="B21" s="17" t="inlineStr">
        <is>
          <t>Eventos de la industria</t>
        </is>
      </c>
      <c r="C21" s="18">
        <f>SUM(C22:C28)</f>
        <v/>
      </c>
      <c r="D21" s="19">
        <f>SUM(D22:D28)</f>
        <v/>
      </c>
      <c r="E21" s="18">
        <f>SUM(E22:E28)</f>
        <v/>
      </c>
      <c r="F21" s="19">
        <f>SUM(F22:F28)</f>
        <v/>
      </c>
      <c r="G21" s="18">
        <f>SUM(G22:G28)</f>
        <v/>
      </c>
      <c r="H21" s="19">
        <f>SUM(H22:H28)</f>
        <v/>
      </c>
      <c r="I21" s="18">
        <f>SUM(C21,E21,G21)</f>
        <v/>
      </c>
      <c r="J21" s="20">
        <f>SUM(D21,F21,H21)</f>
        <v/>
      </c>
      <c r="K21" s="19">
        <f>J21-I21</f>
        <v/>
      </c>
      <c r="L21" s="21">
        <f>SUM(L22:L28)</f>
        <v/>
      </c>
      <c r="M21" s="22">
        <f>SUM(M22:M28)</f>
        <v/>
      </c>
      <c r="N21" s="21">
        <f>SUM(N22:N28)</f>
        <v/>
      </c>
      <c r="O21" s="22">
        <f>SUM(O22:O28)</f>
        <v/>
      </c>
      <c r="P21" s="21">
        <f>SUM(P22:P28)</f>
        <v/>
      </c>
      <c r="Q21" s="22">
        <f>SUM(Q22:Q28)</f>
        <v/>
      </c>
      <c r="R21" s="21">
        <f>SUM(L21,N21,P21)</f>
        <v/>
      </c>
      <c r="S21" s="23">
        <f>SUM(M21,O21,Q21)</f>
        <v/>
      </c>
      <c r="T21" s="22">
        <f>S21-R21</f>
        <v/>
      </c>
      <c r="U21" s="18">
        <f>SUM(U22:U28)</f>
        <v/>
      </c>
      <c r="V21" s="19">
        <f>SUM(V22:V28)</f>
        <v/>
      </c>
      <c r="W21" s="18">
        <f>SUM(W22:W28)</f>
        <v/>
      </c>
      <c r="X21" s="19">
        <f>SUM(X22:X28)</f>
        <v/>
      </c>
      <c r="Y21" s="18">
        <f>SUM(Y22:Y28)</f>
        <v/>
      </c>
      <c r="Z21" s="19">
        <f>SUM(Z22:Z28)</f>
        <v/>
      </c>
      <c r="AA21" s="18">
        <f>SUM(U21,W21,Y21)</f>
        <v/>
      </c>
      <c r="AB21" s="20">
        <f>SUM(V21,X21,Z21)</f>
        <v/>
      </c>
      <c r="AC21" s="19">
        <f>AB21-AA21</f>
        <v/>
      </c>
      <c r="AD21" s="21">
        <f>SUM(AD22:AD28)</f>
        <v/>
      </c>
      <c r="AE21" s="22">
        <f>SUM(AE22:AE28)</f>
        <v/>
      </c>
      <c r="AF21" s="21">
        <f>SUM(AF22:AF28)</f>
        <v/>
      </c>
      <c r="AG21" s="22">
        <f>SUM(AG22:AG28)</f>
        <v/>
      </c>
      <c r="AH21" s="21">
        <f>SUM(AH22:AH28)</f>
        <v/>
      </c>
      <c r="AI21" s="22">
        <f>SUM(AI22:AI28)</f>
        <v/>
      </c>
      <c r="AJ21" s="21">
        <f>SUM(AD21,AF21,AH21)</f>
        <v/>
      </c>
      <c r="AK21" s="23">
        <f>SUM(AE21,AG21,AI21)</f>
        <v/>
      </c>
      <c r="AL21" s="22">
        <f>AK21-AJ21</f>
        <v/>
      </c>
      <c r="AM21" s="38">
        <f>SUM(I21,R21,AA21,AJ21)</f>
        <v/>
      </c>
      <c r="AN21" s="24">
        <f>SUM(J21,S21,AB21,AK21)</f>
        <v/>
      </c>
      <c r="AO21" s="25">
        <f>AN21-AM21</f>
        <v/>
      </c>
    </row>
    <row r="22" ht="16" customFormat="1" customHeight="1" s="3">
      <c r="B22" s="26" t="inlineStr">
        <is>
          <t>Transporte</t>
        </is>
      </c>
      <c r="C22" s="9" t="n"/>
      <c r="D22" s="10" t="n"/>
      <c r="E22" s="9" t="n"/>
      <c r="F22" s="10" t="n"/>
      <c r="G22" s="9" t="n"/>
      <c r="H22" s="10" t="n"/>
      <c r="I22" s="66">
        <f>SUM(C22,E22,G22)</f>
        <v/>
      </c>
      <c r="J22" s="67">
        <f>SUM(D22,F22,H22)</f>
        <v/>
      </c>
      <c r="K22" s="68">
        <f>J22-I22</f>
        <v/>
      </c>
      <c r="L22" s="11" t="n"/>
      <c r="M22" s="12" t="n"/>
      <c r="N22" s="11" t="n"/>
      <c r="O22" s="12" t="n"/>
      <c r="P22" s="11" t="n"/>
      <c r="Q22" s="12" t="n"/>
      <c r="R22" s="60">
        <f>SUM(L22,N22,P22)</f>
        <v/>
      </c>
      <c r="S22" s="61">
        <f>SUM(M22,O22,Q22)</f>
        <v/>
      </c>
      <c r="T22" s="62">
        <f>S22-R22</f>
        <v/>
      </c>
      <c r="U22" s="9" t="n"/>
      <c r="V22" s="10" t="n"/>
      <c r="W22" s="9" t="n"/>
      <c r="X22" s="10" t="n"/>
      <c r="Y22" s="9" t="n"/>
      <c r="Z22" s="10" t="n"/>
      <c r="AA22" s="66">
        <f>SUM(U22,W22,Y22)</f>
        <v/>
      </c>
      <c r="AB22" s="67">
        <f>SUM(V22,X22,Z22)</f>
        <v/>
      </c>
      <c r="AC22" s="68">
        <f>AB22-AA22</f>
        <v/>
      </c>
      <c r="AD22" s="11" t="n"/>
      <c r="AE22" s="12" t="n"/>
      <c r="AF22" s="11" t="n"/>
      <c r="AG22" s="12" t="n"/>
      <c r="AH22" s="11" t="n"/>
      <c r="AI22" s="12" t="n"/>
      <c r="AJ22" s="60">
        <f>SUM(AD22,AF22,AH22)</f>
        <v/>
      </c>
      <c r="AK22" s="61">
        <f>SUM(AE22,AG22,AI22)</f>
        <v/>
      </c>
      <c r="AL22" s="62">
        <f>AK22-AJ22</f>
        <v/>
      </c>
      <c r="AM22" s="39">
        <f>SUM(I22,R22,AA22,AJ22)</f>
        <v/>
      </c>
      <c r="AN22" s="13">
        <f>SUM(J22,S22,AB22,AK22)</f>
        <v/>
      </c>
      <c r="AO22" s="27">
        <f>AN22-AM22</f>
        <v/>
      </c>
    </row>
    <row r="23" ht="16" customFormat="1" customHeight="1" s="3">
      <c r="B23" s="26" t="inlineStr">
        <is>
          <t>Entradas / Tarifas</t>
        </is>
      </c>
      <c r="C23" s="9" t="n"/>
      <c r="D23" s="10" t="n"/>
      <c r="E23" s="9" t="n"/>
      <c r="F23" s="10" t="n"/>
      <c r="G23" s="9" t="n"/>
      <c r="H23" s="10" t="n"/>
      <c r="I23" s="66">
        <f>SUM(C23,E23,G23)</f>
        <v/>
      </c>
      <c r="J23" s="67">
        <f>SUM(D23,F23,H23)</f>
        <v/>
      </c>
      <c r="K23" s="68">
        <f>J23-I23</f>
        <v/>
      </c>
      <c r="L23" s="11" t="n"/>
      <c r="M23" s="12" t="n"/>
      <c r="N23" s="11" t="n"/>
      <c r="O23" s="12" t="n"/>
      <c r="P23" s="11" t="n"/>
      <c r="Q23" s="12" t="n"/>
      <c r="R23" s="60">
        <f>SUM(L23,N23,P23)</f>
        <v/>
      </c>
      <c r="S23" s="61">
        <f>SUM(M23,O23,Q23)</f>
        <v/>
      </c>
      <c r="T23" s="62">
        <f>S23-R23</f>
        <v/>
      </c>
      <c r="U23" s="9" t="n"/>
      <c r="V23" s="10" t="n"/>
      <c r="W23" s="9" t="n"/>
      <c r="X23" s="10" t="n"/>
      <c r="Y23" s="9" t="n"/>
      <c r="Z23" s="10" t="n"/>
      <c r="AA23" s="66">
        <f>SUM(U23,W23,Y23)</f>
        <v/>
      </c>
      <c r="AB23" s="67">
        <f>SUM(V23,X23,Z23)</f>
        <v/>
      </c>
      <c r="AC23" s="68">
        <f>AB23-AA23</f>
        <v/>
      </c>
      <c r="AD23" s="11" t="n"/>
      <c r="AE23" s="12" t="n"/>
      <c r="AF23" s="11" t="n"/>
      <c r="AG23" s="12" t="n"/>
      <c r="AH23" s="11" t="n"/>
      <c r="AI23" s="12" t="n"/>
      <c r="AJ23" s="60">
        <f>SUM(AD23,AF23,AH23)</f>
        <v/>
      </c>
      <c r="AK23" s="61">
        <f>SUM(AE23,AG23,AI23)</f>
        <v/>
      </c>
      <c r="AL23" s="62">
        <f>AK23-AJ23</f>
        <v/>
      </c>
      <c r="AM23" s="39">
        <f>SUM(I23,R23,AA23,AJ23)</f>
        <v/>
      </c>
      <c r="AN23" s="13">
        <f>SUM(J23,S23,AB23,AK23)</f>
        <v/>
      </c>
      <c r="AO23" s="27">
        <f>AN23-AM23</f>
        <v/>
      </c>
    </row>
    <row r="24" ht="16" customFormat="1" customHeight="1" s="3">
      <c r="B24" s="26" t="inlineStr">
        <is>
          <t>Viáticos</t>
        </is>
      </c>
      <c r="C24" s="9" t="n"/>
      <c r="D24" s="10" t="n"/>
      <c r="E24" s="9" t="n"/>
      <c r="F24" s="10" t="n"/>
      <c r="G24" s="9" t="n"/>
      <c r="H24" s="10" t="n"/>
      <c r="I24" s="66">
        <f>SUM(C24,E24,G24)</f>
        <v/>
      </c>
      <c r="J24" s="67">
        <f>SUM(D24,F24,H24)</f>
        <v/>
      </c>
      <c r="K24" s="68">
        <f>J24-I24</f>
        <v/>
      </c>
      <c r="L24" s="11" t="n"/>
      <c r="M24" s="12" t="n"/>
      <c r="N24" s="11" t="n"/>
      <c r="O24" s="12" t="n"/>
      <c r="P24" s="11" t="n"/>
      <c r="Q24" s="12" t="n"/>
      <c r="R24" s="60">
        <f>SUM(L24,N24,P24)</f>
        <v/>
      </c>
      <c r="S24" s="61">
        <f>SUM(M24,O24,Q24)</f>
        <v/>
      </c>
      <c r="T24" s="62">
        <f>S24-R24</f>
        <v/>
      </c>
      <c r="U24" s="9" t="n"/>
      <c r="V24" s="10" t="n"/>
      <c r="W24" s="9" t="n"/>
      <c r="X24" s="10" t="n"/>
      <c r="Y24" s="9" t="n"/>
      <c r="Z24" s="10" t="n"/>
      <c r="AA24" s="66">
        <f>SUM(U24,W24,Y24)</f>
        <v/>
      </c>
      <c r="AB24" s="67">
        <f>SUM(V24,X24,Z24)</f>
        <v/>
      </c>
      <c r="AC24" s="68">
        <f>AB24-AA24</f>
        <v/>
      </c>
      <c r="AD24" s="11" t="n"/>
      <c r="AE24" s="12" t="n"/>
      <c r="AF24" s="11" t="n"/>
      <c r="AG24" s="12" t="n"/>
      <c r="AH24" s="11" t="n"/>
      <c r="AI24" s="12" t="n"/>
      <c r="AJ24" s="60">
        <f>SUM(AD24,AF24,AH24)</f>
        <v/>
      </c>
      <c r="AK24" s="61">
        <f>SUM(AE24,AG24,AI24)</f>
        <v/>
      </c>
      <c r="AL24" s="62">
        <f>AK24-AJ24</f>
        <v/>
      </c>
      <c r="AM24" s="39">
        <f>SUM(I24,R24,AA24,AJ24)</f>
        <v/>
      </c>
      <c r="AN24" s="13">
        <f>SUM(J24,S24,AB24,AK24)</f>
        <v/>
      </c>
      <c r="AO24" s="27">
        <f>AN24-AM24</f>
        <v/>
      </c>
    </row>
    <row r="25" ht="16" customFormat="1" customHeight="1" s="3">
      <c r="B25" s="26" t="inlineStr">
        <is>
          <t>Alojamiento</t>
        </is>
      </c>
      <c r="C25" s="9" t="n"/>
      <c r="D25" s="10" t="n"/>
      <c r="E25" s="9" t="n"/>
      <c r="F25" s="10" t="n"/>
      <c r="G25" s="9" t="n"/>
      <c r="H25" s="10" t="n"/>
      <c r="I25" s="66">
        <f>SUM(C25,E25,G25)</f>
        <v/>
      </c>
      <c r="J25" s="67">
        <f>SUM(D25,F25,H25)</f>
        <v/>
      </c>
      <c r="K25" s="68">
        <f>J25-I25</f>
        <v/>
      </c>
      <c r="L25" s="11" t="n"/>
      <c r="M25" s="12" t="n"/>
      <c r="N25" s="11" t="n"/>
      <c r="O25" s="12" t="n"/>
      <c r="P25" s="11" t="n"/>
      <c r="Q25" s="12" t="n"/>
      <c r="R25" s="60">
        <f>SUM(L25,N25,P25)</f>
        <v/>
      </c>
      <c r="S25" s="61">
        <f>SUM(M25,O25,Q25)</f>
        <v/>
      </c>
      <c r="T25" s="62">
        <f>S25-R25</f>
        <v/>
      </c>
      <c r="U25" s="9" t="n"/>
      <c r="V25" s="10" t="n"/>
      <c r="W25" s="9" t="n"/>
      <c r="X25" s="10" t="n"/>
      <c r="Y25" s="9" t="n"/>
      <c r="Z25" s="10" t="n"/>
      <c r="AA25" s="66">
        <f>SUM(U25,W25,Y25)</f>
        <v/>
      </c>
      <c r="AB25" s="67">
        <f>SUM(V25,X25,Z25)</f>
        <v/>
      </c>
      <c r="AC25" s="68">
        <f>AB25-AA25</f>
        <v/>
      </c>
      <c r="AD25" s="11" t="n"/>
      <c r="AE25" s="12" t="n"/>
      <c r="AF25" s="11" t="n"/>
      <c r="AG25" s="12" t="n"/>
      <c r="AH25" s="11" t="n"/>
      <c r="AI25" s="12" t="n"/>
      <c r="AJ25" s="60">
        <f>SUM(AD25,AF25,AH25)</f>
        <v/>
      </c>
      <c r="AK25" s="61">
        <f>SUM(AE25,AG25,AI25)</f>
        <v/>
      </c>
      <c r="AL25" s="62">
        <f>AK25-AJ25</f>
        <v/>
      </c>
      <c r="AM25" s="39">
        <f>SUM(I25,R25,AA25,AJ25)</f>
        <v/>
      </c>
      <c r="AN25" s="13">
        <f>SUM(J25,S25,AB25,AK25)</f>
        <v/>
      </c>
      <c r="AO25" s="27">
        <f>AN25-AM25</f>
        <v/>
      </c>
    </row>
    <row r="26" ht="16" customFormat="1" customHeight="1" s="3">
      <c r="B26" s="26" t="n"/>
      <c r="C26" s="9" t="n"/>
      <c r="D26" s="10" t="n"/>
      <c r="E26" s="9" t="n"/>
      <c r="F26" s="10" t="n"/>
      <c r="G26" s="9" t="n"/>
      <c r="H26" s="10" t="n"/>
      <c r="I26" s="66">
        <f>SUM(C26,E26,G26)</f>
        <v/>
      </c>
      <c r="J26" s="67">
        <f>SUM(D26,F26,H26)</f>
        <v/>
      </c>
      <c r="K26" s="68">
        <f>J26-I26</f>
        <v/>
      </c>
      <c r="L26" s="11" t="n"/>
      <c r="M26" s="12" t="n"/>
      <c r="N26" s="11" t="n"/>
      <c r="O26" s="12" t="n"/>
      <c r="P26" s="11" t="n"/>
      <c r="Q26" s="12" t="n"/>
      <c r="R26" s="60">
        <f>SUM(L26,N26,P26)</f>
        <v/>
      </c>
      <c r="S26" s="61">
        <f>SUM(M26,O26,Q26)</f>
        <v/>
      </c>
      <c r="T26" s="62">
        <f>S26-R26</f>
        <v/>
      </c>
      <c r="U26" s="9" t="n"/>
      <c r="V26" s="10" t="n"/>
      <c r="W26" s="9" t="n"/>
      <c r="X26" s="10" t="n"/>
      <c r="Y26" s="9" t="n"/>
      <c r="Z26" s="10" t="n"/>
      <c r="AA26" s="66">
        <f>SUM(U26,W26,Y26)</f>
        <v/>
      </c>
      <c r="AB26" s="67">
        <f>SUM(V26,X26,Z26)</f>
        <v/>
      </c>
      <c r="AC26" s="68">
        <f>AB26-AA26</f>
        <v/>
      </c>
      <c r="AD26" s="11" t="n"/>
      <c r="AE26" s="12" t="n"/>
      <c r="AF26" s="11" t="n"/>
      <c r="AG26" s="12" t="n"/>
      <c r="AH26" s="11" t="n"/>
      <c r="AI26" s="12" t="n"/>
      <c r="AJ26" s="60">
        <f>SUM(AD26,AF26,AH26)</f>
        <v/>
      </c>
      <c r="AK26" s="61">
        <f>SUM(AE26,AG26,AI26)</f>
        <v/>
      </c>
      <c r="AL26" s="62">
        <f>AK26-AJ26</f>
        <v/>
      </c>
      <c r="AM26" s="39">
        <f>SUM(I26,R26,AA26,AJ26)</f>
        <v/>
      </c>
      <c r="AN26" s="13">
        <f>SUM(J26,S26,AB26,AK26)</f>
        <v/>
      </c>
      <c r="AO26" s="27">
        <f>AN26-AM26</f>
        <v/>
      </c>
    </row>
    <row r="27" ht="16" customFormat="1" customHeight="1" s="3">
      <c r="B27" s="26" t="n"/>
      <c r="C27" s="9" t="n"/>
      <c r="D27" s="10" t="n"/>
      <c r="E27" s="9" t="n"/>
      <c r="F27" s="10" t="n"/>
      <c r="G27" s="9" t="n"/>
      <c r="H27" s="10" t="n"/>
      <c r="I27" s="66">
        <f>SUM(C27,E27,G27)</f>
        <v/>
      </c>
      <c r="J27" s="67">
        <f>SUM(D27,F27,H27)</f>
        <v/>
      </c>
      <c r="K27" s="68">
        <f>J27-I27</f>
        <v/>
      </c>
      <c r="L27" s="11" t="n"/>
      <c r="M27" s="12" t="n"/>
      <c r="N27" s="11" t="n"/>
      <c r="O27" s="12" t="n"/>
      <c r="P27" s="11" t="n"/>
      <c r="Q27" s="12" t="n"/>
      <c r="R27" s="60">
        <f>SUM(L27,N27,P27)</f>
        <v/>
      </c>
      <c r="S27" s="61">
        <f>SUM(M27,O27,Q27)</f>
        <v/>
      </c>
      <c r="T27" s="62">
        <f>S27-R27</f>
        <v/>
      </c>
      <c r="U27" s="9" t="n"/>
      <c r="V27" s="10" t="n"/>
      <c r="W27" s="9" t="n"/>
      <c r="X27" s="10" t="n"/>
      <c r="Y27" s="9" t="n"/>
      <c r="Z27" s="10" t="n"/>
      <c r="AA27" s="66">
        <f>SUM(U27,W27,Y27)</f>
        <v/>
      </c>
      <c r="AB27" s="67">
        <f>SUM(V27,X27,Z27)</f>
        <v/>
      </c>
      <c r="AC27" s="68">
        <f>AB27-AA27</f>
        <v/>
      </c>
      <c r="AD27" s="11" t="n"/>
      <c r="AE27" s="12" t="n"/>
      <c r="AF27" s="11" t="n"/>
      <c r="AG27" s="12" t="n"/>
      <c r="AH27" s="11" t="n"/>
      <c r="AI27" s="12" t="n"/>
      <c r="AJ27" s="60">
        <f>SUM(AD27,AF27,AH27)</f>
        <v/>
      </c>
      <c r="AK27" s="61">
        <f>SUM(AE27,AG27,AI27)</f>
        <v/>
      </c>
      <c r="AL27" s="62">
        <f>AK27-AJ27</f>
        <v/>
      </c>
      <c r="AM27" s="39">
        <f>SUM(I27,R27,AA27,AJ27)</f>
        <v/>
      </c>
      <c r="AN27" s="13">
        <f>SUM(J27,S27,AB27,AK27)</f>
        <v/>
      </c>
      <c r="AO27" s="27">
        <f>AN27-AM27</f>
        <v/>
      </c>
    </row>
    <row r="28" ht="16" customFormat="1" customHeight="1" s="3" thickBot="1">
      <c r="B28" s="29" t="n"/>
      <c r="C28" s="30" t="n"/>
      <c r="D28" s="31" t="n"/>
      <c r="E28" s="30" t="n"/>
      <c r="F28" s="31" t="n"/>
      <c r="G28" s="30" t="n"/>
      <c r="H28" s="31" t="n"/>
      <c r="I28" s="69">
        <f>SUM(C28,E28,G28)</f>
        <v/>
      </c>
      <c r="J28" s="70">
        <f>SUM(D28,F28,H28)</f>
        <v/>
      </c>
      <c r="K28" s="71">
        <f>J28-I28</f>
        <v/>
      </c>
      <c r="L28" s="32" t="n"/>
      <c r="M28" s="33" t="n"/>
      <c r="N28" s="32" t="n"/>
      <c r="O28" s="33" t="n"/>
      <c r="P28" s="32" t="n"/>
      <c r="Q28" s="33" t="n"/>
      <c r="R28" s="63">
        <f>SUM(L28,N28,P28)</f>
        <v/>
      </c>
      <c r="S28" s="64">
        <f>SUM(M28,O28,Q28)</f>
        <v/>
      </c>
      <c r="T28" s="65">
        <f>S28-R28</f>
        <v/>
      </c>
      <c r="U28" s="30" t="n"/>
      <c r="V28" s="31" t="n"/>
      <c r="W28" s="30" t="n"/>
      <c r="X28" s="31" t="n"/>
      <c r="Y28" s="30" t="n"/>
      <c r="Z28" s="31" t="n"/>
      <c r="AA28" s="69">
        <f>SUM(U28,W28,Y28)</f>
        <v/>
      </c>
      <c r="AB28" s="70">
        <f>SUM(V28,X28,Z28)</f>
        <v/>
      </c>
      <c r="AC28" s="71">
        <f>AB28-AA28</f>
        <v/>
      </c>
      <c r="AD28" s="32" t="n"/>
      <c r="AE28" s="33" t="n"/>
      <c r="AF28" s="32" t="n"/>
      <c r="AG28" s="33" t="n"/>
      <c r="AH28" s="32" t="n"/>
      <c r="AI28" s="33" t="n"/>
      <c r="AJ28" s="63">
        <f>SUM(AD28,AF28,AH28)</f>
        <v/>
      </c>
      <c r="AK28" s="64">
        <f>SUM(AE28,AG28,AI28)</f>
        <v/>
      </c>
      <c r="AL28" s="65">
        <f>AK28-AJ28</f>
        <v/>
      </c>
      <c r="AM28" s="40">
        <f>SUM(I28,R28,AA28,AJ28)</f>
        <v/>
      </c>
      <c r="AN28" s="34">
        <f>SUM(J28,S28,AB28,AK28)</f>
        <v/>
      </c>
      <c r="AO28" s="35">
        <f>AN28-AM28</f>
        <v/>
      </c>
    </row>
    <row r="29" ht="16" customFormat="1" customHeight="1" s="3">
      <c r="B29" s="17" t="inlineStr">
        <is>
          <t>Suscripciones</t>
        </is>
      </c>
      <c r="C29" s="18">
        <f>SUM(C30:C35)</f>
        <v/>
      </c>
      <c r="D29" s="19">
        <f>SUM(D30:D35)</f>
        <v/>
      </c>
      <c r="E29" s="18">
        <f>SUM(E30:E35)</f>
        <v/>
      </c>
      <c r="F29" s="19">
        <f>SUM(F30:F35)</f>
        <v/>
      </c>
      <c r="G29" s="18">
        <f>SUM(G30:G35)</f>
        <v/>
      </c>
      <c r="H29" s="19">
        <f>SUM(H30:H35)</f>
        <v/>
      </c>
      <c r="I29" s="18">
        <f>SUM(C29,E29,G29)</f>
        <v/>
      </c>
      <c r="J29" s="20">
        <f>SUM(D29,F29,H29)</f>
        <v/>
      </c>
      <c r="K29" s="19">
        <f>J29-I29</f>
        <v/>
      </c>
      <c r="L29" s="21">
        <f>SUM(L30:L35)</f>
        <v/>
      </c>
      <c r="M29" s="22">
        <f>SUM(M30:M35)</f>
        <v/>
      </c>
      <c r="N29" s="21">
        <f>SUM(N30:N35)</f>
        <v/>
      </c>
      <c r="O29" s="22">
        <f>SUM(O30:O35)</f>
        <v/>
      </c>
      <c r="P29" s="21">
        <f>SUM(P30:P35)</f>
        <v/>
      </c>
      <c r="Q29" s="22">
        <f>SUM(Q30:Q35)</f>
        <v/>
      </c>
      <c r="R29" s="21">
        <f>SUM(L29,N29,P29)</f>
        <v/>
      </c>
      <c r="S29" s="23">
        <f>SUM(M29,O29,Q29)</f>
        <v/>
      </c>
      <c r="T29" s="22">
        <f>S29-R29</f>
        <v/>
      </c>
      <c r="U29" s="18">
        <f>SUM(U30:U35)</f>
        <v/>
      </c>
      <c r="V29" s="19">
        <f>SUM(V30:V35)</f>
        <v/>
      </c>
      <c r="W29" s="18">
        <f>SUM(W30:W35)</f>
        <v/>
      </c>
      <c r="X29" s="19">
        <f>SUM(X30:X35)</f>
        <v/>
      </c>
      <c r="Y29" s="18">
        <f>SUM(Y30:Y35)</f>
        <v/>
      </c>
      <c r="Z29" s="19">
        <f>SUM(Z30:Z35)</f>
        <v/>
      </c>
      <c r="AA29" s="18">
        <f>SUM(U29,W29,Y29)</f>
        <v/>
      </c>
      <c r="AB29" s="20">
        <f>SUM(V29,X29,Z29)</f>
        <v/>
      </c>
      <c r="AC29" s="19">
        <f>AB29-AA29</f>
        <v/>
      </c>
      <c r="AD29" s="21">
        <f>SUM(AD30:AD35)</f>
        <v/>
      </c>
      <c r="AE29" s="22">
        <f>SUM(AE30:AE35)</f>
        <v/>
      </c>
      <c r="AF29" s="21">
        <f>SUM(AF30:AF35)</f>
        <v/>
      </c>
      <c r="AG29" s="22">
        <f>SUM(AG30:AG35)</f>
        <v/>
      </c>
      <c r="AH29" s="21">
        <f>SUM(AH30:AH35)</f>
        <v/>
      </c>
      <c r="AI29" s="22">
        <f>SUM(AI30:AI35)</f>
        <v/>
      </c>
      <c r="AJ29" s="21">
        <f>SUM(AD29,AF29,AH29)</f>
        <v/>
      </c>
      <c r="AK29" s="23">
        <f>SUM(AE29,AG29,AI29)</f>
        <v/>
      </c>
      <c r="AL29" s="22">
        <f>AK29-AJ29</f>
        <v/>
      </c>
      <c r="AM29" s="38">
        <f>SUM(I29,R29,AA29,AJ29)</f>
        <v/>
      </c>
      <c r="AN29" s="24">
        <f>SUM(J29,S29,AB29,AK29)</f>
        <v/>
      </c>
      <c r="AO29" s="25">
        <f>AN29-AM29</f>
        <v/>
      </c>
    </row>
    <row r="30" ht="16" customFormat="1" customHeight="1" s="3">
      <c r="B30" s="26" t="inlineStr">
        <is>
          <t>Control de calidad</t>
        </is>
      </c>
      <c r="C30" s="9" t="n"/>
      <c r="D30" s="10" t="n"/>
      <c r="E30" s="9" t="n"/>
      <c r="F30" s="10" t="n"/>
      <c r="G30" s="9" t="n"/>
      <c r="H30" s="10" t="n"/>
      <c r="I30" s="66">
        <f>SUM(C30,E30,G30)</f>
        <v/>
      </c>
      <c r="J30" s="67">
        <f>SUM(D30,F30,H30)</f>
        <v/>
      </c>
      <c r="K30" s="68">
        <f>J30-I30</f>
        <v/>
      </c>
      <c r="L30" s="11" t="n"/>
      <c r="M30" s="12" t="n"/>
      <c r="N30" s="11" t="n"/>
      <c r="O30" s="12" t="n"/>
      <c r="P30" s="11" t="n"/>
      <c r="Q30" s="12" t="n"/>
      <c r="R30" s="60">
        <f>SUM(L30,N30,P30)</f>
        <v/>
      </c>
      <c r="S30" s="61">
        <f>SUM(M30,O30,Q30)</f>
        <v/>
      </c>
      <c r="T30" s="62">
        <f>S30-R30</f>
        <v/>
      </c>
      <c r="U30" s="9" t="n"/>
      <c r="V30" s="10" t="n"/>
      <c r="W30" s="9" t="n"/>
      <c r="X30" s="10" t="n"/>
      <c r="Y30" s="9" t="n"/>
      <c r="Z30" s="10" t="n"/>
      <c r="AA30" s="66">
        <f>SUM(U30,W30,Y30)</f>
        <v/>
      </c>
      <c r="AB30" s="67">
        <f>SUM(V30,X30,Z30)</f>
        <v/>
      </c>
      <c r="AC30" s="68">
        <f>AB30-AA30</f>
        <v/>
      </c>
      <c r="AD30" s="11" t="n"/>
      <c r="AE30" s="12" t="n"/>
      <c r="AF30" s="11" t="n"/>
      <c r="AG30" s="12" t="n"/>
      <c r="AH30" s="11" t="n"/>
      <c r="AI30" s="12" t="n"/>
      <c r="AJ30" s="60">
        <f>SUM(AD30,AF30,AH30)</f>
        <v/>
      </c>
      <c r="AK30" s="61">
        <f>SUM(AE30,AG30,AI30)</f>
        <v/>
      </c>
      <c r="AL30" s="62">
        <f>AK30-AJ30</f>
        <v/>
      </c>
      <c r="AM30" s="39">
        <f>SUM(I30,R30,AA30,AJ30)</f>
        <v/>
      </c>
      <c r="AN30" s="13">
        <f>SUM(J30,S30,AB30,AK30)</f>
        <v/>
      </c>
      <c r="AO30" s="27">
        <f>AN30-AM30</f>
        <v/>
      </c>
    </row>
    <row r="31" ht="16" customFormat="1" customHeight="1" s="3">
      <c r="B31" s="26" t="inlineStr">
        <is>
          <t>Gestión de contactos</t>
        </is>
      </c>
      <c r="C31" s="9" t="n"/>
      <c r="D31" s="10" t="n"/>
      <c r="E31" s="9" t="n"/>
      <c r="F31" s="10" t="n"/>
      <c r="G31" s="9" t="n"/>
      <c r="H31" s="10" t="n"/>
      <c r="I31" s="66">
        <f>SUM(C31,E31,G31)</f>
        <v/>
      </c>
      <c r="J31" s="67">
        <f>SUM(D31,F31,H31)</f>
        <v/>
      </c>
      <c r="K31" s="68">
        <f>J31-I31</f>
        <v/>
      </c>
      <c r="L31" s="11" t="n"/>
      <c r="M31" s="12" t="n"/>
      <c r="N31" s="11" t="n"/>
      <c r="O31" s="12" t="n"/>
      <c r="P31" s="11" t="n"/>
      <c r="Q31" s="12" t="n"/>
      <c r="R31" s="60">
        <f>SUM(L31,N31,P31)</f>
        <v/>
      </c>
      <c r="S31" s="61">
        <f>SUM(M31,O31,Q31)</f>
        <v/>
      </c>
      <c r="T31" s="62">
        <f>S31-R31</f>
        <v/>
      </c>
      <c r="U31" s="9" t="n"/>
      <c r="V31" s="10" t="n"/>
      <c r="W31" s="9" t="n"/>
      <c r="X31" s="10" t="n"/>
      <c r="Y31" s="9" t="n"/>
      <c r="Z31" s="10" t="n"/>
      <c r="AA31" s="66">
        <f>SUM(U31,W31,Y31)</f>
        <v/>
      </c>
      <c r="AB31" s="67">
        <f>SUM(V31,X31,Z31)</f>
        <v/>
      </c>
      <c r="AC31" s="68">
        <f>AB31-AA31</f>
        <v/>
      </c>
      <c r="AD31" s="11" t="n"/>
      <c r="AE31" s="12" t="n"/>
      <c r="AF31" s="11" t="n"/>
      <c r="AG31" s="12" t="n"/>
      <c r="AH31" s="11" t="n"/>
      <c r="AI31" s="12" t="n"/>
      <c r="AJ31" s="60">
        <f>SUM(AD31,AF31,AH31)</f>
        <v/>
      </c>
      <c r="AK31" s="61">
        <f>SUM(AE31,AG31,AI31)</f>
        <v/>
      </c>
      <c r="AL31" s="62">
        <f>AK31-AJ31</f>
        <v/>
      </c>
      <c r="AM31" s="39">
        <f>SUM(I31,R31,AA31,AJ31)</f>
        <v/>
      </c>
      <c r="AN31" s="13">
        <f>SUM(J31,S31,AB31,AK31)</f>
        <v/>
      </c>
      <c r="AO31" s="27">
        <f>AN31-AM31</f>
        <v/>
      </c>
    </row>
    <row r="32" ht="16" customFormat="1" customHeight="1" s="3">
      <c r="B32" s="26" t="inlineStr">
        <is>
          <t>Comunicados de prensa</t>
        </is>
      </c>
      <c r="C32" s="9" t="n"/>
      <c r="D32" s="10" t="n"/>
      <c r="E32" s="9" t="n"/>
      <c r="F32" s="10" t="n"/>
      <c r="G32" s="9" t="n"/>
      <c r="H32" s="10" t="n"/>
      <c r="I32" s="66">
        <f>SUM(C32,E32,G32)</f>
        <v/>
      </c>
      <c r="J32" s="67">
        <f>SUM(D32,F32,H32)</f>
        <v/>
      </c>
      <c r="K32" s="68">
        <f>J32-I32</f>
        <v/>
      </c>
      <c r="L32" s="11" t="n"/>
      <c r="M32" s="12" t="n"/>
      <c r="N32" s="11" t="n"/>
      <c r="O32" s="12" t="n"/>
      <c r="P32" s="11" t="n"/>
      <c r="Q32" s="12" t="n"/>
      <c r="R32" s="60">
        <f>SUM(L32,N32,P32)</f>
        <v/>
      </c>
      <c r="S32" s="61">
        <f>SUM(M32,O32,Q32)</f>
        <v/>
      </c>
      <c r="T32" s="62">
        <f>S32-R32</f>
        <v/>
      </c>
      <c r="U32" s="9" t="n"/>
      <c r="V32" s="10" t="n"/>
      <c r="W32" s="9" t="n"/>
      <c r="X32" s="10" t="n"/>
      <c r="Y32" s="9" t="n"/>
      <c r="Z32" s="10" t="n"/>
      <c r="AA32" s="66">
        <f>SUM(U32,W32,Y32)</f>
        <v/>
      </c>
      <c r="AB32" s="67">
        <f>SUM(V32,X32,Z32)</f>
        <v/>
      </c>
      <c r="AC32" s="68">
        <f>AB32-AA32</f>
        <v/>
      </c>
      <c r="AD32" s="11" t="n"/>
      <c r="AE32" s="12" t="n"/>
      <c r="AF32" s="11" t="n"/>
      <c r="AG32" s="12" t="n"/>
      <c r="AH32" s="11" t="n"/>
      <c r="AI32" s="12" t="n"/>
      <c r="AJ32" s="60">
        <f>SUM(AD32,AF32,AH32)</f>
        <v/>
      </c>
      <c r="AK32" s="61">
        <f>SUM(AE32,AG32,AI32)</f>
        <v/>
      </c>
      <c r="AL32" s="62">
        <f>AK32-AJ32</f>
        <v/>
      </c>
      <c r="AM32" s="39">
        <f>SUM(I32,R32,AA32,AJ32)</f>
        <v/>
      </c>
      <c r="AN32" s="13">
        <f>SUM(J32,S32,AB32,AK32)</f>
        <v/>
      </c>
      <c r="AO32" s="27">
        <f>AN32-AM32</f>
        <v/>
      </c>
    </row>
    <row r="33" ht="16" customFormat="1" customHeight="1" s="3">
      <c r="B33" s="26" t="n"/>
      <c r="C33" s="9" t="n"/>
      <c r="D33" s="10" t="n"/>
      <c r="E33" s="9" t="n"/>
      <c r="F33" s="10" t="n"/>
      <c r="G33" s="9" t="n"/>
      <c r="H33" s="10" t="n"/>
      <c r="I33" s="66">
        <f>SUM(C33,E33,G33)</f>
        <v/>
      </c>
      <c r="J33" s="67">
        <f>SUM(D33,F33,H33)</f>
        <v/>
      </c>
      <c r="K33" s="68">
        <f>J33-I33</f>
        <v/>
      </c>
      <c r="L33" s="11" t="n"/>
      <c r="M33" s="12" t="n"/>
      <c r="N33" s="11" t="n"/>
      <c r="O33" s="12" t="n"/>
      <c r="P33" s="11" t="n"/>
      <c r="Q33" s="12" t="n"/>
      <c r="R33" s="60">
        <f>SUM(L33,N33,P33)</f>
        <v/>
      </c>
      <c r="S33" s="61">
        <f>SUM(M33,O33,Q33)</f>
        <v/>
      </c>
      <c r="T33" s="62">
        <f>S33-R33</f>
        <v/>
      </c>
      <c r="U33" s="9" t="n"/>
      <c r="V33" s="10" t="n"/>
      <c r="W33" s="9" t="n"/>
      <c r="X33" s="10" t="n"/>
      <c r="Y33" s="9" t="n"/>
      <c r="Z33" s="10" t="n"/>
      <c r="AA33" s="66">
        <f>SUM(U33,W33,Y33)</f>
        <v/>
      </c>
      <c r="AB33" s="67">
        <f>SUM(V33,X33,Z33)</f>
        <v/>
      </c>
      <c r="AC33" s="68">
        <f>AB33-AA33</f>
        <v/>
      </c>
      <c r="AD33" s="11" t="n"/>
      <c r="AE33" s="12" t="n"/>
      <c r="AF33" s="11" t="n"/>
      <c r="AG33" s="12" t="n"/>
      <c r="AH33" s="11" t="n"/>
      <c r="AI33" s="12" t="n"/>
      <c r="AJ33" s="60">
        <f>SUM(AD33,AF33,AH33)</f>
        <v/>
      </c>
      <c r="AK33" s="61">
        <f>SUM(AE33,AG33,AI33)</f>
        <v/>
      </c>
      <c r="AL33" s="62">
        <f>AK33-AJ33</f>
        <v/>
      </c>
      <c r="AM33" s="39">
        <f>SUM(I33,R33,AA33,AJ33)</f>
        <v/>
      </c>
      <c r="AN33" s="13">
        <f>SUM(J33,S33,AB33,AK33)</f>
        <v/>
      </c>
      <c r="AO33" s="27">
        <f>AN33-AM33</f>
        <v/>
      </c>
    </row>
    <row r="34" ht="16" customFormat="1" customHeight="1" s="3">
      <c r="B34" s="26" t="n"/>
      <c r="C34" s="9" t="n"/>
      <c r="D34" s="10" t="n"/>
      <c r="E34" s="9" t="n"/>
      <c r="F34" s="10" t="n"/>
      <c r="G34" s="9" t="n"/>
      <c r="H34" s="10" t="n"/>
      <c r="I34" s="66">
        <f>SUM(C34,E34,G34)</f>
        <v/>
      </c>
      <c r="J34" s="67">
        <f>SUM(D34,F34,H34)</f>
        <v/>
      </c>
      <c r="K34" s="68">
        <f>J34-I34</f>
        <v/>
      </c>
      <c r="L34" s="11" t="n"/>
      <c r="M34" s="12" t="n"/>
      <c r="N34" s="11" t="n"/>
      <c r="O34" s="12" t="n"/>
      <c r="P34" s="11" t="n"/>
      <c r="Q34" s="12" t="n"/>
      <c r="R34" s="60">
        <f>SUM(L34,N34,P34)</f>
        <v/>
      </c>
      <c r="S34" s="61">
        <f>SUM(M34,O34,Q34)</f>
        <v/>
      </c>
      <c r="T34" s="62">
        <f>S34-R34</f>
        <v/>
      </c>
      <c r="U34" s="9" t="n"/>
      <c r="V34" s="10" t="n"/>
      <c r="W34" s="9" t="n"/>
      <c r="X34" s="10" t="n"/>
      <c r="Y34" s="9" t="n"/>
      <c r="Z34" s="10" t="n"/>
      <c r="AA34" s="66">
        <f>SUM(U34,W34,Y34)</f>
        <v/>
      </c>
      <c r="AB34" s="67">
        <f>SUM(V34,X34,Z34)</f>
        <v/>
      </c>
      <c r="AC34" s="68">
        <f>AB34-AA34</f>
        <v/>
      </c>
      <c r="AD34" s="11" t="n"/>
      <c r="AE34" s="12" t="n"/>
      <c r="AF34" s="11" t="n"/>
      <c r="AG34" s="12" t="n"/>
      <c r="AH34" s="11" t="n"/>
      <c r="AI34" s="12" t="n"/>
      <c r="AJ34" s="60">
        <f>SUM(AD34,AF34,AH34)</f>
        <v/>
      </c>
      <c r="AK34" s="61">
        <f>SUM(AE34,AG34,AI34)</f>
        <v/>
      </c>
      <c r="AL34" s="62">
        <f>AK34-AJ34</f>
        <v/>
      </c>
      <c r="AM34" s="39">
        <f>SUM(I34,R34,AA34,AJ34)</f>
        <v/>
      </c>
      <c r="AN34" s="13">
        <f>SUM(J34,S34,AB34,AK34)</f>
        <v/>
      </c>
      <c r="AO34" s="27">
        <f>AN34-AM34</f>
        <v/>
      </c>
    </row>
    <row r="35" ht="16" customFormat="1" customHeight="1" s="3" thickBot="1">
      <c r="B35" s="29" t="n"/>
      <c r="C35" s="30" t="n"/>
      <c r="D35" s="31" t="n"/>
      <c r="E35" s="30" t="n"/>
      <c r="F35" s="31" t="n"/>
      <c r="G35" s="30" t="n"/>
      <c r="H35" s="31" t="n"/>
      <c r="I35" s="69">
        <f>SUM(C35,E35,G35)</f>
        <v/>
      </c>
      <c r="J35" s="70">
        <f>SUM(D35,F35,H35)</f>
        <v/>
      </c>
      <c r="K35" s="71">
        <f>J35-I35</f>
        <v/>
      </c>
      <c r="L35" s="32" t="n"/>
      <c r="M35" s="33" t="n"/>
      <c r="N35" s="32" t="n"/>
      <c r="O35" s="33" t="n"/>
      <c r="P35" s="32" t="n"/>
      <c r="Q35" s="33" t="n"/>
      <c r="R35" s="63">
        <f>SUM(L35,N35,P35)</f>
        <v/>
      </c>
      <c r="S35" s="64">
        <f>SUM(M35,O35,Q35)</f>
        <v/>
      </c>
      <c r="T35" s="65">
        <f>S35-R35</f>
        <v/>
      </c>
      <c r="U35" s="30" t="n"/>
      <c r="V35" s="31" t="n"/>
      <c r="W35" s="30" t="n"/>
      <c r="X35" s="31" t="n"/>
      <c r="Y35" s="30" t="n"/>
      <c r="Z35" s="31" t="n"/>
      <c r="AA35" s="69">
        <f>SUM(U35,W35,Y35)</f>
        <v/>
      </c>
      <c r="AB35" s="70">
        <f>SUM(V35,X35,Z35)</f>
        <v/>
      </c>
      <c r="AC35" s="71">
        <f>AB35-AA35</f>
        <v/>
      </c>
      <c r="AD35" s="32" t="n"/>
      <c r="AE35" s="33" t="n"/>
      <c r="AF35" s="32" t="n"/>
      <c r="AG35" s="33" t="n"/>
      <c r="AH35" s="32" t="n"/>
      <c r="AI35" s="33" t="n"/>
      <c r="AJ35" s="63">
        <f>SUM(AD35,AF35,AH35)</f>
        <v/>
      </c>
      <c r="AK35" s="64">
        <f>SUM(AE35,AG35,AI35)</f>
        <v/>
      </c>
      <c r="AL35" s="65">
        <f>AK35-AJ35</f>
        <v/>
      </c>
      <c r="AM35" s="40">
        <f>SUM(I35,R35,AA35,AJ35)</f>
        <v/>
      </c>
      <c r="AN35" s="34">
        <f>SUM(J35,S35,AB35,AK35)</f>
        <v/>
      </c>
      <c r="AO35" s="35">
        <f>AN35-AM35</f>
        <v/>
      </c>
    </row>
    <row r="36" ht="16" customFormat="1" customHeight="1" s="3">
      <c r="B36" s="17" t="inlineStr">
        <is>
          <t>Agencia</t>
        </is>
      </c>
      <c r="C36" s="18">
        <f>SUM(C37:C40)</f>
        <v/>
      </c>
      <c r="D36" s="19">
        <f>SUM(D37:D40)</f>
        <v/>
      </c>
      <c r="E36" s="18">
        <f>SUM(E37:E40)</f>
        <v/>
      </c>
      <c r="F36" s="19">
        <f>SUM(F37:F40)</f>
        <v/>
      </c>
      <c r="G36" s="18">
        <f>SUM(G37:G40)</f>
        <v/>
      </c>
      <c r="H36" s="19">
        <f>SUM(H37:H40)</f>
        <v/>
      </c>
      <c r="I36" s="18">
        <f>SUM(C36,E36,G36)</f>
        <v/>
      </c>
      <c r="J36" s="20">
        <f>SUM(D36,F36,H36)</f>
        <v/>
      </c>
      <c r="K36" s="19">
        <f>J36-I36</f>
        <v/>
      </c>
      <c r="L36" s="21">
        <f>SUM(L37:L40)</f>
        <v/>
      </c>
      <c r="M36" s="22">
        <f>SUM(M37:M40)</f>
        <v/>
      </c>
      <c r="N36" s="21">
        <f>SUM(N37:N40)</f>
        <v/>
      </c>
      <c r="O36" s="22">
        <f>SUM(O37:O40)</f>
        <v/>
      </c>
      <c r="P36" s="21">
        <f>SUM(P37:P40)</f>
        <v/>
      </c>
      <c r="Q36" s="22">
        <f>SUM(Q37:Q40)</f>
        <v/>
      </c>
      <c r="R36" s="21">
        <f>SUM(L36,N36,P36)</f>
        <v/>
      </c>
      <c r="S36" s="23">
        <f>SUM(M36,O36,Q36)</f>
        <v/>
      </c>
      <c r="T36" s="22">
        <f>S36-R36</f>
        <v/>
      </c>
      <c r="U36" s="18">
        <f>SUM(U37:U40)</f>
        <v/>
      </c>
      <c r="V36" s="19">
        <f>SUM(V37:V40)</f>
        <v/>
      </c>
      <c r="W36" s="18">
        <f>SUM(W37:W40)</f>
        <v/>
      </c>
      <c r="X36" s="19">
        <f>SUM(X37:X40)</f>
        <v/>
      </c>
      <c r="Y36" s="18">
        <f>SUM(Y37:Y40)</f>
        <v/>
      </c>
      <c r="Z36" s="19">
        <f>SUM(Z37:Z40)</f>
        <v/>
      </c>
      <c r="AA36" s="18">
        <f>SUM(U36,W36,Y36)</f>
        <v/>
      </c>
      <c r="AB36" s="20">
        <f>SUM(V36,X36,Z36)</f>
        <v/>
      </c>
      <c r="AC36" s="19">
        <f>AB36-AA36</f>
        <v/>
      </c>
      <c r="AD36" s="21">
        <f>SUM(AD37:AD40)</f>
        <v/>
      </c>
      <c r="AE36" s="22">
        <f>SUM(AE37:AE40)</f>
        <v/>
      </c>
      <c r="AF36" s="21">
        <f>SUM(AF37:AF40)</f>
        <v/>
      </c>
      <c r="AG36" s="22">
        <f>SUM(AG37:AG40)</f>
        <v/>
      </c>
      <c r="AH36" s="21">
        <f>SUM(AH37:AH40)</f>
        <v/>
      </c>
      <c r="AI36" s="22">
        <f>SUM(AI37:AI40)</f>
        <v/>
      </c>
      <c r="AJ36" s="21">
        <f>SUM(AD36,AF36,AH36)</f>
        <v/>
      </c>
      <c r="AK36" s="23">
        <f>SUM(AE36,AG36,AI36)</f>
        <v/>
      </c>
      <c r="AL36" s="22">
        <f>AK36-AJ36</f>
        <v/>
      </c>
      <c r="AM36" s="38">
        <f>SUM(I36,R36,AA36,AJ36)</f>
        <v/>
      </c>
      <c r="AN36" s="24">
        <f>SUM(J36,S36,AB36,AK36)</f>
        <v/>
      </c>
      <c r="AO36" s="25">
        <f>AN36-AM36</f>
        <v/>
      </c>
    </row>
    <row r="37" ht="16" customFormat="1" customHeight="1" s="3">
      <c r="B37" s="26" t="inlineStr">
        <is>
          <t>Honorarios</t>
        </is>
      </c>
      <c r="C37" s="9" t="n"/>
      <c r="D37" s="10" t="n"/>
      <c r="E37" s="9" t="n"/>
      <c r="F37" s="10" t="n"/>
      <c r="G37" s="9" t="n"/>
      <c r="H37" s="10" t="n"/>
      <c r="I37" s="66">
        <f>SUM(C37,E37,G37)</f>
        <v/>
      </c>
      <c r="J37" s="67">
        <f>SUM(D37,F37,H37)</f>
        <v/>
      </c>
      <c r="K37" s="68">
        <f>J37-I37</f>
        <v/>
      </c>
      <c r="L37" s="11" t="n"/>
      <c r="M37" s="12" t="n"/>
      <c r="N37" s="11" t="n"/>
      <c r="O37" s="12" t="n"/>
      <c r="P37" s="11" t="n"/>
      <c r="Q37" s="12" t="n"/>
      <c r="R37" s="60">
        <f>SUM(L37,N37,P37)</f>
        <v/>
      </c>
      <c r="S37" s="61">
        <f>SUM(M37,O37,Q37)</f>
        <v/>
      </c>
      <c r="T37" s="62">
        <f>S37-R37</f>
        <v/>
      </c>
      <c r="U37" s="9" t="n"/>
      <c r="V37" s="10" t="n"/>
      <c r="W37" s="9" t="n"/>
      <c r="X37" s="10" t="n"/>
      <c r="Y37" s="9" t="n"/>
      <c r="Z37" s="10" t="n"/>
      <c r="AA37" s="66">
        <f>SUM(U37,W37,Y37)</f>
        <v/>
      </c>
      <c r="AB37" s="67">
        <f>SUM(V37,X37,Z37)</f>
        <v/>
      </c>
      <c r="AC37" s="68">
        <f>AB37-AA37</f>
        <v/>
      </c>
      <c r="AD37" s="11" t="n"/>
      <c r="AE37" s="12" t="n"/>
      <c r="AF37" s="11" t="n"/>
      <c r="AG37" s="12" t="n"/>
      <c r="AH37" s="11" t="n"/>
      <c r="AI37" s="12" t="n"/>
      <c r="AJ37" s="60">
        <f>SUM(AD37,AF37,AH37)</f>
        <v/>
      </c>
      <c r="AK37" s="61">
        <f>SUM(AE37,AG37,AI37)</f>
        <v/>
      </c>
      <c r="AL37" s="62">
        <f>AK37-AJ37</f>
        <v/>
      </c>
      <c r="AM37" s="39">
        <f>SUM(I37,R37,AA37,AJ37)</f>
        <v/>
      </c>
      <c r="AN37" s="13">
        <f>SUM(J37,S37,AB37,AK37)</f>
        <v/>
      </c>
      <c r="AO37" s="27">
        <f>AN37-AM37</f>
        <v/>
      </c>
    </row>
    <row r="38" ht="16" customFormat="1" customHeight="1" s="3">
      <c r="B38" s="26" t="inlineStr">
        <is>
          <t>Otros gastos</t>
        </is>
      </c>
      <c r="C38" s="9" t="n"/>
      <c r="D38" s="10" t="n"/>
      <c r="E38" s="9" t="n"/>
      <c r="F38" s="10" t="n"/>
      <c r="G38" s="9" t="n"/>
      <c r="H38" s="10" t="n"/>
      <c r="I38" s="66">
        <f>SUM(C38,E38,G38)</f>
        <v/>
      </c>
      <c r="J38" s="67">
        <f>SUM(D38,F38,H38)</f>
        <v/>
      </c>
      <c r="K38" s="68">
        <f>J38-I38</f>
        <v/>
      </c>
      <c r="L38" s="11" t="n"/>
      <c r="M38" s="12" t="n"/>
      <c r="N38" s="11" t="n"/>
      <c r="O38" s="12" t="n"/>
      <c r="P38" s="11" t="n"/>
      <c r="Q38" s="12" t="n"/>
      <c r="R38" s="60">
        <f>SUM(L38,N38,P38)</f>
        <v/>
      </c>
      <c r="S38" s="61">
        <f>SUM(M38,O38,Q38)</f>
        <v/>
      </c>
      <c r="T38" s="62">
        <f>S38-R38</f>
        <v/>
      </c>
      <c r="U38" s="9" t="n"/>
      <c r="V38" s="10" t="n"/>
      <c r="W38" s="9" t="n"/>
      <c r="X38" s="10" t="n"/>
      <c r="Y38" s="9" t="n"/>
      <c r="Z38" s="10" t="n"/>
      <c r="AA38" s="66">
        <f>SUM(U38,W38,Y38)</f>
        <v/>
      </c>
      <c r="AB38" s="67">
        <f>SUM(V38,X38,Z38)</f>
        <v/>
      </c>
      <c r="AC38" s="68">
        <f>AB38-AA38</f>
        <v/>
      </c>
      <c r="AD38" s="11" t="n"/>
      <c r="AE38" s="12" t="n"/>
      <c r="AF38" s="11" t="n"/>
      <c r="AG38" s="12" t="n"/>
      <c r="AH38" s="11" t="n"/>
      <c r="AI38" s="12" t="n"/>
      <c r="AJ38" s="60">
        <f>SUM(AD38,AF38,AH38)</f>
        <v/>
      </c>
      <c r="AK38" s="61">
        <f>SUM(AE38,AG38,AI38)</f>
        <v/>
      </c>
      <c r="AL38" s="62">
        <f>AK38-AJ38</f>
        <v/>
      </c>
      <c r="AM38" s="39">
        <f>SUM(I38,R38,AA38,AJ38)</f>
        <v/>
      </c>
      <c r="AN38" s="13">
        <f>SUM(J38,S38,AB38,AK38)</f>
        <v/>
      </c>
      <c r="AO38" s="27">
        <f>AN38-AM38</f>
        <v/>
      </c>
    </row>
    <row r="39" ht="16" customFormat="1" customHeight="1" s="3">
      <c r="B39" s="26" t="n"/>
      <c r="C39" s="9" t="n"/>
      <c r="D39" s="10" t="n"/>
      <c r="E39" s="9" t="n"/>
      <c r="F39" s="10" t="n"/>
      <c r="G39" s="9" t="n"/>
      <c r="H39" s="10" t="n"/>
      <c r="I39" s="66">
        <f>SUM(C39,E39,G39)</f>
        <v/>
      </c>
      <c r="J39" s="67">
        <f>SUM(D39,F39,H39)</f>
        <v/>
      </c>
      <c r="K39" s="68">
        <f>J39-I39</f>
        <v/>
      </c>
      <c r="L39" s="11" t="n"/>
      <c r="M39" s="12" t="n"/>
      <c r="N39" s="11" t="n"/>
      <c r="O39" s="12" t="n"/>
      <c r="P39" s="11" t="n"/>
      <c r="Q39" s="12" t="n"/>
      <c r="R39" s="60">
        <f>SUM(L39,N39,P39)</f>
        <v/>
      </c>
      <c r="S39" s="61">
        <f>SUM(M39,O39,Q39)</f>
        <v/>
      </c>
      <c r="T39" s="62">
        <f>S39-R39</f>
        <v/>
      </c>
      <c r="U39" s="9" t="n"/>
      <c r="V39" s="10" t="n"/>
      <c r="W39" s="9" t="n"/>
      <c r="X39" s="10" t="n"/>
      <c r="Y39" s="9" t="n"/>
      <c r="Z39" s="10" t="n"/>
      <c r="AA39" s="66">
        <f>SUM(U39,W39,Y39)</f>
        <v/>
      </c>
      <c r="AB39" s="67">
        <f>SUM(V39,X39,Z39)</f>
        <v/>
      </c>
      <c r="AC39" s="68">
        <f>AB39-AA39</f>
        <v/>
      </c>
      <c r="AD39" s="11" t="n"/>
      <c r="AE39" s="12" t="n"/>
      <c r="AF39" s="11" t="n"/>
      <c r="AG39" s="12" t="n"/>
      <c r="AH39" s="11" t="n"/>
      <c r="AI39" s="12" t="n"/>
      <c r="AJ39" s="60">
        <f>SUM(AD39,AF39,AH39)</f>
        <v/>
      </c>
      <c r="AK39" s="61">
        <f>SUM(AE39,AG39,AI39)</f>
        <v/>
      </c>
      <c r="AL39" s="62">
        <f>AK39-AJ39</f>
        <v/>
      </c>
      <c r="AM39" s="39">
        <f>SUM(I39,R39,AA39,AJ39)</f>
        <v/>
      </c>
      <c r="AN39" s="13">
        <f>SUM(J39,S39,AB39,AK39)</f>
        <v/>
      </c>
      <c r="AO39" s="27">
        <f>AN39-AM39</f>
        <v/>
      </c>
    </row>
    <row r="40" ht="16" customFormat="1" customHeight="1" s="3" thickBot="1">
      <c r="B40" s="29" t="n"/>
      <c r="C40" s="30" t="n"/>
      <c r="D40" s="31" t="n"/>
      <c r="E40" s="30" t="n"/>
      <c r="F40" s="31" t="n"/>
      <c r="G40" s="30" t="n"/>
      <c r="H40" s="31" t="n"/>
      <c r="I40" s="69">
        <f>SUM(C40,E40,G40)</f>
        <v/>
      </c>
      <c r="J40" s="70">
        <f>SUM(D40,F40,H40)</f>
        <v/>
      </c>
      <c r="K40" s="71">
        <f>J40-I40</f>
        <v/>
      </c>
      <c r="L40" s="32" t="n"/>
      <c r="M40" s="33" t="n"/>
      <c r="N40" s="32" t="n"/>
      <c r="O40" s="33" t="n"/>
      <c r="P40" s="32" t="n"/>
      <c r="Q40" s="33" t="n"/>
      <c r="R40" s="63">
        <f>SUM(L40,N40,P40)</f>
        <v/>
      </c>
      <c r="S40" s="64">
        <f>SUM(M40,O40,Q40)</f>
        <v/>
      </c>
      <c r="T40" s="65">
        <f>S40-R40</f>
        <v/>
      </c>
      <c r="U40" s="30" t="n"/>
      <c r="V40" s="31" t="n"/>
      <c r="W40" s="30" t="n"/>
      <c r="X40" s="31" t="n"/>
      <c r="Y40" s="30" t="n"/>
      <c r="Z40" s="31" t="n"/>
      <c r="AA40" s="69">
        <f>SUM(U40,W40,Y40)</f>
        <v/>
      </c>
      <c r="AB40" s="70">
        <f>SUM(V40,X40,Z40)</f>
        <v/>
      </c>
      <c r="AC40" s="71">
        <f>AB40-AA40</f>
        <v/>
      </c>
      <c r="AD40" s="32" t="n"/>
      <c r="AE40" s="33" t="n"/>
      <c r="AF40" s="32" t="n"/>
      <c r="AG40" s="33" t="n"/>
      <c r="AH40" s="32" t="n"/>
      <c r="AI40" s="33" t="n"/>
      <c r="AJ40" s="63">
        <f>SUM(AD40,AF40,AH40)</f>
        <v/>
      </c>
      <c r="AK40" s="64">
        <f>SUM(AE40,AG40,AI40)</f>
        <v/>
      </c>
      <c r="AL40" s="65">
        <f>AK40-AJ40</f>
        <v/>
      </c>
      <c r="AM40" s="40">
        <f>SUM(I40,R40,AA40,AJ40)</f>
        <v/>
      </c>
      <c r="AN40" s="34">
        <f>SUM(J40,S40,AB40,AK40)</f>
        <v/>
      </c>
      <c r="AO40" s="35">
        <f>AN40-AM40</f>
        <v/>
      </c>
    </row>
    <row r="41" ht="16" customFormat="1" customHeight="1" s="3">
      <c r="B41" s="17" t="inlineStr">
        <is>
          <t>Otro</t>
        </is>
      </c>
      <c r="C41" s="18">
        <f>SUM(C42:C45)</f>
        <v/>
      </c>
      <c r="D41" s="19">
        <f>SUM(D42:D45)</f>
        <v/>
      </c>
      <c r="E41" s="18">
        <f>SUM(E42:E45)</f>
        <v/>
      </c>
      <c r="F41" s="19">
        <f>SUM(F42:F45)</f>
        <v/>
      </c>
      <c r="G41" s="18">
        <f>SUM(G42:G45)</f>
        <v/>
      </c>
      <c r="H41" s="19">
        <f>SUM(H42:H45)</f>
        <v/>
      </c>
      <c r="I41" s="18">
        <f>SUM(C41,E41,G41)</f>
        <v/>
      </c>
      <c r="J41" s="20">
        <f>SUM(D41,F41,H41)</f>
        <v/>
      </c>
      <c r="K41" s="19">
        <f>J41-I41</f>
        <v/>
      </c>
      <c r="L41" s="21">
        <f>SUM(L42:L45)</f>
        <v/>
      </c>
      <c r="M41" s="22">
        <f>SUM(M42:M45)</f>
        <v/>
      </c>
      <c r="N41" s="21">
        <f>SUM(N42:N45)</f>
        <v/>
      </c>
      <c r="O41" s="22">
        <f>SUM(O42:O45)</f>
        <v/>
      </c>
      <c r="P41" s="21">
        <f>SUM(P42:P45)</f>
        <v/>
      </c>
      <c r="Q41" s="22">
        <f>SUM(Q42:Q45)</f>
        <v/>
      </c>
      <c r="R41" s="21">
        <f>SUM(L41,N41,P41)</f>
        <v/>
      </c>
      <c r="S41" s="23">
        <f>SUM(M41,O41,Q41)</f>
        <v/>
      </c>
      <c r="T41" s="22">
        <f>S41-R41</f>
        <v/>
      </c>
      <c r="U41" s="18">
        <f>SUM(U42:U45)</f>
        <v/>
      </c>
      <c r="V41" s="19">
        <f>SUM(V42:V45)</f>
        <v/>
      </c>
      <c r="W41" s="18">
        <f>SUM(W42:W45)</f>
        <v/>
      </c>
      <c r="X41" s="19">
        <f>SUM(X42:X45)</f>
        <v/>
      </c>
      <c r="Y41" s="18">
        <f>SUM(Y42:Y45)</f>
        <v/>
      </c>
      <c r="Z41" s="19">
        <f>SUM(Z42:Z45)</f>
        <v/>
      </c>
      <c r="AA41" s="18">
        <f>SUM(U41,W41,Y41)</f>
        <v/>
      </c>
      <c r="AB41" s="20">
        <f>SUM(V41,X41,Z41)</f>
        <v/>
      </c>
      <c r="AC41" s="19">
        <f>AB41-AA41</f>
        <v/>
      </c>
      <c r="AD41" s="21">
        <f>SUM(AD42:AD45)</f>
        <v/>
      </c>
      <c r="AE41" s="22">
        <f>SUM(AE42:AE45)</f>
        <v/>
      </c>
      <c r="AF41" s="21">
        <f>SUM(AF42:AF45)</f>
        <v/>
      </c>
      <c r="AG41" s="22">
        <f>SUM(AG42:AG45)</f>
        <v/>
      </c>
      <c r="AH41" s="21">
        <f>SUM(AH42:AH45)</f>
        <v/>
      </c>
      <c r="AI41" s="22">
        <f>SUM(AI42:AI45)</f>
        <v/>
      </c>
      <c r="AJ41" s="21">
        <f>SUM(AD41,AF41,AH41)</f>
        <v/>
      </c>
      <c r="AK41" s="23">
        <f>SUM(AE41,AG41,AI41)</f>
        <v/>
      </c>
      <c r="AL41" s="22">
        <f>AK41-AJ41</f>
        <v/>
      </c>
      <c r="AM41" s="38">
        <f>SUM(I41,R41,AA41,AJ41)</f>
        <v/>
      </c>
      <c r="AN41" s="24">
        <f>SUM(J41,S41,AB41,AK41)</f>
        <v/>
      </c>
      <c r="AO41" s="25">
        <f>AN41-AM41</f>
        <v/>
      </c>
    </row>
    <row r="42" ht="16" customFormat="1" customHeight="1" s="3">
      <c r="B42" s="26" t="n"/>
      <c r="C42" s="9" t="n"/>
      <c r="D42" s="10" t="n"/>
      <c r="E42" s="9" t="n"/>
      <c r="F42" s="10" t="n"/>
      <c r="G42" s="9" t="n"/>
      <c r="H42" s="10" t="n"/>
      <c r="I42" s="66">
        <f>SUM(C42,E42,G42)</f>
        <v/>
      </c>
      <c r="J42" s="67">
        <f>SUM(D42,F42,H42)</f>
        <v/>
      </c>
      <c r="K42" s="68">
        <f>J42-I42</f>
        <v/>
      </c>
      <c r="L42" s="11" t="n"/>
      <c r="M42" s="12" t="n"/>
      <c r="N42" s="11" t="n"/>
      <c r="O42" s="12" t="n"/>
      <c r="P42" s="11" t="n"/>
      <c r="Q42" s="12" t="n"/>
      <c r="R42" s="60">
        <f>SUM(L42,N42,P42)</f>
        <v/>
      </c>
      <c r="S42" s="61">
        <f>SUM(M42,O42,Q42)</f>
        <v/>
      </c>
      <c r="T42" s="62">
        <f>S42-R42</f>
        <v/>
      </c>
      <c r="U42" s="9" t="n"/>
      <c r="V42" s="10" t="n"/>
      <c r="W42" s="9" t="n"/>
      <c r="X42" s="10" t="n"/>
      <c r="Y42" s="9" t="n"/>
      <c r="Z42" s="10" t="n"/>
      <c r="AA42" s="66">
        <f>SUM(U42,W42,Y42)</f>
        <v/>
      </c>
      <c r="AB42" s="67">
        <f>SUM(V42,X42,Z42)</f>
        <v/>
      </c>
      <c r="AC42" s="68">
        <f>AB42-AA42</f>
        <v/>
      </c>
      <c r="AD42" s="11" t="n"/>
      <c r="AE42" s="12" t="n"/>
      <c r="AF42" s="11" t="n"/>
      <c r="AG42" s="12" t="n"/>
      <c r="AH42" s="11" t="n"/>
      <c r="AI42" s="12" t="n"/>
      <c r="AJ42" s="60">
        <f>SUM(AD42,AF42,AH42)</f>
        <v/>
      </c>
      <c r="AK42" s="61">
        <f>SUM(AE42,AG42,AI42)</f>
        <v/>
      </c>
      <c r="AL42" s="62">
        <f>AK42-AJ42</f>
        <v/>
      </c>
      <c r="AM42" s="39">
        <f>SUM(I42,R42,AA42,AJ42)</f>
        <v/>
      </c>
      <c r="AN42" s="13">
        <f>SUM(J42,S42,AB42,AK42)</f>
        <v/>
      </c>
      <c r="AO42" s="27">
        <f>AN42-AM42</f>
        <v/>
      </c>
    </row>
    <row r="43" ht="16" customFormat="1" customHeight="1" s="3">
      <c r="B43" s="26" t="n"/>
      <c r="C43" s="9" t="n"/>
      <c r="D43" s="10" t="n"/>
      <c r="E43" s="9" t="n"/>
      <c r="F43" s="10" t="n"/>
      <c r="G43" s="9" t="n"/>
      <c r="H43" s="10" t="n"/>
      <c r="I43" s="66">
        <f>SUM(C43,E43,G43)</f>
        <v/>
      </c>
      <c r="J43" s="67">
        <f>SUM(D43,F43,H43)</f>
        <v/>
      </c>
      <c r="K43" s="68">
        <f>J43-I43</f>
        <v/>
      </c>
      <c r="L43" s="11" t="n"/>
      <c r="M43" s="12" t="n"/>
      <c r="N43" s="11" t="n"/>
      <c r="O43" s="12" t="n"/>
      <c r="P43" s="11" t="n"/>
      <c r="Q43" s="12" t="n"/>
      <c r="R43" s="60">
        <f>SUM(L43,N43,P43)</f>
        <v/>
      </c>
      <c r="S43" s="61">
        <f>SUM(M43,O43,Q43)</f>
        <v/>
      </c>
      <c r="T43" s="62">
        <f>S43-R43</f>
        <v/>
      </c>
      <c r="U43" s="9" t="n"/>
      <c r="V43" s="10" t="n"/>
      <c r="W43" s="9" t="n"/>
      <c r="X43" s="10" t="n"/>
      <c r="Y43" s="9" t="n"/>
      <c r="Z43" s="10" t="n"/>
      <c r="AA43" s="66">
        <f>SUM(U43,W43,Y43)</f>
        <v/>
      </c>
      <c r="AB43" s="67">
        <f>SUM(V43,X43,Z43)</f>
        <v/>
      </c>
      <c r="AC43" s="68">
        <f>AB43-AA43</f>
        <v/>
      </c>
      <c r="AD43" s="11" t="n"/>
      <c r="AE43" s="12" t="n"/>
      <c r="AF43" s="11" t="n"/>
      <c r="AG43" s="12" t="n"/>
      <c r="AH43" s="11" t="n"/>
      <c r="AI43" s="12" t="n"/>
      <c r="AJ43" s="60">
        <f>SUM(AD43,AF43,AH43)</f>
        <v/>
      </c>
      <c r="AK43" s="61">
        <f>SUM(AE43,AG43,AI43)</f>
        <v/>
      </c>
      <c r="AL43" s="62">
        <f>AK43-AJ43</f>
        <v/>
      </c>
      <c r="AM43" s="39">
        <f>SUM(I43,R43,AA43,AJ43)</f>
        <v/>
      </c>
      <c r="AN43" s="13">
        <f>SUM(J43,S43,AB43,AK43)</f>
        <v/>
      </c>
      <c r="AO43" s="27">
        <f>AN43-AM43</f>
        <v/>
      </c>
    </row>
    <row r="44" ht="16" customFormat="1" customHeight="1" s="3">
      <c r="B44" s="26" t="n"/>
      <c r="C44" s="9" t="n"/>
      <c r="D44" s="10" t="n"/>
      <c r="E44" s="9" t="n"/>
      <c r="F44" s="10" t="n"/>
      <c r="G44" s="9" t="n"/>
      <c r="H44" s="10" t="n"/>
      <c r="I44" s="66">
        <f>SUM(C44,E44,G44)</f>
        <v/>
      </c>
      <c r="J44" s="67">
        <f>SUM(D44,F44,H44)</f>
        <v/>
      </c>
      <c r="K44" s="68">
        <f>J44-I44</f>
        <v/>
      </c>
      <c r="L44" s="11" t="n"/>
      <c r="M44" s="12" t="n"/>
      <c r="N44" s="11" t="n"/>
      <c r="O44" s="12" t="n"/>
      <c r="P44" s="11" t="n"/>
      <c r="Q44" s="12" t="n"/>
      <c r="R44" s="60">
        <f>SUM(L44,N44,P44)</f>
        <v/>
      </c>
      <c r="S44" s="61">
        <f>SUM(M44,O44,Q44)</f>
        <v/>
      </c>
      <c r="T44" s="62">
        <f>S44-R44</f>
        <v/>
      </c>
      <c r="U44" s="9" t="n"/>
      <c r="V44" s="10" t="n"/>
      <c r="W44" s="9" t="n"/>
      <c r="X44" s="10" t="n"/>
      <c r="Y44" s="9" t="n"/>
      <c r="Z44" s="10" t="n"/>
      <c r="AA44" s="66">
        <f>SUM(U44,W44,Y44)</f>
        <v/>
      </c>
      <c r="AB44" s="67">
        <f>SUM(V44,X44,Z44)</f>
        <v/>
      </c>
      <c r="AC44" s="68">
        <f>AB44-AA44</f>
        <v/>
      </c>
      <c r="AD44" s="11" t="n"/>
      <c r="AE44" s="12" t="n"/>
      <c r="AF44" s="11" t="n"/>
      <c r="AG44" s="12" t="n"/>
      <c r="AH44" s="11" t="n"/>
      <c r="AI44" s="12" t="n"/>
      <c r="AJ44" s="60">
        <f>SUM(AD44,AF44,AH44)</f>
        <v/>
      </c>
      <c r="AK44" s="61">
        <f>SUM(AE44,AG44,AI44)</f>
        <v/>
      </c>
      <c r="AL44" s="62">
        <f>AK44-AJ44</f>
        <v/>
      </c>
      <c r="AM44" s="39">
        <f>SUM(I44,R44,AA44,AJ44)</f>
        <v/>
      </c>
      <c r="AN44" s="13">
        <f>SUM(J44,S44,AB44,AK44)</f>
        <v/>
      </c>
      <c r="AO44" s="27">
        <f>AN44-AM44</f>
        <v/>
      </c>
    </row>
    <row r="45" ht="16" customFormat="1" customHeight="1" s="3" thickBot="1">
      <c r="B45" s="29" t="n"/>
      <c r="C45" s="30" t="n"/>
      <c r="D45" s="31" t="n"/>
      <c r="E45" s="30" t="n"/>
      <c r="F45" s="31" t="n"/>
      <c r="G45" s="30" t="n"/>
      <c r="H45" s="31" t="n"/>
      <c r="I45" s="69">
        <f>SUM(C45,E45,G45)</f>
        <v/>
      </c>
      <c r="J45" s="70">
        <f>SUM(D45,F45,H45)</f>
        <v/>
      </c>
      <c r="K45" s="71">
        <f>J45-I45</f>
        <v/>
      </c>
      <c r="L45" s="32" t="n"/>
      <c r="M45" s="33" t="n"/>
      <c r="N45" s="32" t="n"/>
      <c r="O45" s="33" t="n"/>
      <c r="P45" s="32" t="n"/>
      <c r="Q45" s="33" t="n"/>
      <c r="R45" s="63">
        <f>SUM(L45,N45,P45)</f>
        <v/>
      </c>
      <c r="S45" s="64">
        <f>SUM(M45,O45,Q45)</f>
        <v/>
      </c>
      <c r="T45" s="65">
        <f>S45-R45</f>
        <v/>
      </c>
      <c r="U45" s="30" t="n"/>
      <c r="V45" s="31" t="n"/>
      <c r="W45" s="30" t="n"/>
      <c r="X45" s="31" t="n"/>
      <c r="Y45" s="30" t="n"/>
      <c r="Z45" s="31" t="n"/>
      <c r="AA45" s="69">
        <f>SUM(U45,W45,Y45)</f>
        <v/>
      </c>
      <c r="AB45" s="70">
        <f>SUM(V45,X45,Z45)</f>
        <v/>
      </c>
      <c r="AC45" s="71">
        <f>AB45-AA45</f>
        <v/>
      </c>
      <c r="AD45" s="32" t="n"/>
      <c r="AE45" s="33" t="n"/>
      <c r="AF45" s="32" t="n"/>
      <c r="AG45" s="33" t="n"/>
      <c r="AH45" s="32" t="n"/>
      <c r="AI45" s="33" t="n"/>
      <c r="AJ45" s="63">
        <f>SUM(AD45,AF45,AH45)</f>
        <v/>
      </c>
      <c r="AK45" s="64">
        <f>SUM(AE45,AG45,AI45)</f>
        <v/>
      </c>
      <c r="AL45" s="65">
        <f>AK45-AJ45</f>
        <v/>
      </c>
      <c r="AM45" s="40">
        <f>SUM(I45,R45,AA45,AJ45)</f>
        <v/>
      </c>
      <c r="AN45" s="34">
        <f>SUM(J45,S45,AB45,AK45)</f>
        <v/>
      </c>
      <c r="AO45" s="35">
        <f>AN45-AM45</f>
        <v/>
      </c>
    </row>
    <row r="46" ht="22" customFormat="1" customHeight="1" s="8" thickBot="1">
      <c r="B46" s="41" t="inlineStr">
        <is>
          <t>TOTALES</t>
        </is>
      </c>
      <c r="C46" s="42">
        <f>SUM(C7,C14,C21,C29, C36, C41)</f>
        <v/>
      </c>
      <c r="D46" s="43">
        <f>SUM(D7,D14,D21,D29, D36, D41)</f>
        <v/>
      </c>
      <c r="E46" s="42">
        <f>SUM(E7,E14,E21,E29, E36, E41)</f>
        <v/>
      </c>
      <c r="F46" s="43">
        <f>SUM(F7,F14,F21,F29, F36, F41)</f>
        <v/>
      </c>
      <c r="G46" s="42">
        <f>SUM(G7,G14,G21,G29, G36, G41)</f>
        <v/>
      </c>
      <c r="H46" s="43">
        <f>SUM(H7,H14,H21,H29, H36, H41)</f>
        <v/>
      </c>
      <c r="I46" s="44">
        <f>SUM(I7,I14,I21,I29, I36, I41)</f>
        <v/>
      </c>
      <c r="J46" s="45">
        <f>SUM(J7,J14,J21,J29, J36, J41)</f>
        <v/>
      </c>
      <c r="K46" s="46">
        <f>SUM(K7,K14,K21,K29, K36, K41)</f>
        <v/>
      </c>
      <c r="L46" s="47">
        <f>SUM(L7,L14,L21,L29, L36, L41)</f>
        <v/>
      </c>
      <c r="M46" s="48">
        <f>SUM(M7,M14,M21,M29, M36, M41)</f>
        <v/>
      </c>
      <c r="N46" s="47">
        <f>SUM(N7,N14,N21,N29, N36, N41)</f>
        <v/>
      </c>
      <c r="O46" s="48">
        <f>SUM(O7,O14,O21,O29, O36, O41)</f>
        <v/>
      </c>
      <c r="P46" s="47">
        <f>SUM(P7,P14,P21,P29, P36, P41)</f>
        <v/>
      </c>
      <c r="Q46" s="48">
        <f>SUM(Q7,Q14,Q21,Q29, Q36, Q41)</f>
        <v/>
      </c>
      <c r="R46" s="49">
        <f>SUM(R7,R14,R21,R29, R36, R41)</f>
        <v/>
      </c>
      <c r="S46" s="50">
        <f>SUM(S7,S14,S21,S29, S36, S41)</f>
        <v/>
      </c>
      <c r="T46" s="51">
        <f>SUM(T7,T14,T21,T29, T36, T41)</f>
        <v/>
      </c>
      <c r="U46" s="42">
        <f>SUM(U7,U14,U21,U29, U36, U41)</f>
        <v/>
      </c>
      <c r="V46" s="43">
        <f>SUM(V7,V14,V21,V29, V36, V41)</f>
        <v/>
      </c>
      <c r="W46" s="42">
        <f>SUM(W7,W14,W21,W29, W36, W41)</f>
        <v/>
      </c>
      <c r="X46" s="43">
        <f>SUM(X7,X14,X21,X29, X36, X41)</f>
        <v/>
      </c>
      <c r="Y46" s="42">
        <f>SUM(Y7,Y14,Y21,Y29, Y36, Y41)</f>
        <v/>
      </c>
      <c r="Z46" s="43">
        <f>SUM(Z7,Z14,Z21,Z29, Z36, Z41)</f>
        <v/>
      </c>
      <c r="AA46" s="44">
        <f>SUM(AA7,AA14,AA21,AA29, AA36, AA41)</f>
        <v/>
      </c>
      <c r="AB46" s="45">
        <f>SUM(AB7,AB14,AB21,AB29, AB36, AB41)</f>
        <v/>
      </c>
      <c r="AC46" s="46">
        <f>SUM(AC7,AC14,AC21,AC29, AC36, AC41)</f>
        <v/>
      </c>
      <c r="AD46" s="47">
        <f>SUM(AD7,AD14,AD21,AD29, AD36, AD41)</f>
        <v/>
      </c>
      <c r="AE46" s="48">
        <f>SUM(AE7,AE14,AE21,AE29, AE36, AE41)</f>
        <v/>
      </c>
      <c r="AF46" s="47">
        <f>SUM(AF7,AF14,AF21,AF29, AF36, AF41)</f>
        <v/>
      </c>
      <c r="AG46" s="48">
        <f>SUM(AG7,AG14,AG21,AG29, AG36, AG41)</f>
        <v/>
      </c>
      <c r="AH46" s="47">
        <f>SUM(AH7,AH14,AH21,AH29, AH36, AH41)</f>
        <v/>
      </c>
      <c r="AI46" s="48">
        <f>SUM(AI7,AI14,AI21,AI29, AI36, AI41)</f>
        <v/>
      </c>
      <c r="AJ46" s="49">
        <f>SUM(AJ7,AJ14,AJ21,AJ29, AJ36, AJ41)</f>
        <v/>
      </c>
      <c r="AK46" s="50">
        <f>SUM(AK7,AK14,AK21,AK29, AK36, AK41)</f>
        <v/>
      </c>
      <c r="AL46" s="51">
        <f>SUM(AL7,AL14,AL21,AL29, AL36, AL41)</f>
        <v/>
      </c>
      <c r="AM46" s="52">
        <f>SUM(AM7,AM14,AM21,AM29, AM36, AM41)</f>
        <v/>
      </c>
      <c r="AN46" s="53">
        <f>SUM(AN7,AN14,AN21,AN29, AN36, AN41)</f>
        <v/>
      </c>
      <c r="AO46" s="54">
        <f>SUM(AO7,AO14,AO21,AO29, AO36, AO41)</f>
        <v/>
      </c>
    </row>
    <row r="47" ht="18" customHeight="1"/>
    <row r="48" ht="22" customHeight="1">
      <c r="B48" s="107" t="inlineStr">
        <is>
          <t>RESUMEN DEL PRESUPUESTO DE RELACIONES PÚBLICAS DEL AÑO HASTA LA FECHA</t>
        </is>
      </c>
      <c r="C48" s="121" t="n"/>
      <c r="D48" s="121" t="n"/>
      <c r="E48" s="122" t="n"/>
    </row>
    <row r="49" ht="22" customHeight="1">
      <c r="B49" s="77" t="inlineStr">
        <is>
          <t>CATEGORÍA</t>
        </is>
      </c>
      <c r="C49" s="59" t="inlineStr">
        <is>
          <t>PROYECTADO</t>
        </is>
      </c>
      <c r="D49" s="59" t="inlineStr">
        <is>
          <t>REAL</t>
        </is>
      </c>
      <c r="E49" s="59" t="inlineStr">
        <is>
          <t>DIFERENCIA</t>
        </is>
      </c>
    </row>
    <row r="50" ht="22" customHeight="1">
      <c r="B50" s="73">
        <f>B7</f>
        <v/>
      </c>
      <c r="C50" s="78">
        <f>AM7</f>
        <v/>
      </c>
      <c r="D50" s="78">
        <f>AN7</f>
        <v/>
      </c>
      <c r="E50" s="78">
        <f>AO7</f>
        <v/>
      </c>
    </row>
    <row r="51" ht="22" customHeight="1">
      <c r="B51" s="74">
        <f>B14</f>
        <v/>
      </c>
      <c r="C51" s="79">
        <f>AM14</f>
        <v/>
      </c>
      <c r="D51" s="79">
        <f>AN14</f>
        <v/>
      </c>
      <c r="E51" s="79">
        <f>AO14</f>
        <v/>
      </c>
    </row>
    <row r="52" ht="22" customHeight="1">
      <c r="B52" s="73">
        <f>B21</f>
        <v/>
      </c>
      <c r="C52" s="78">
        <f>AM21</f>
        <v/>
      </c>
      <c r="D52" s="78">
        <f>AN21</f>
        <v/>
      </c>
      <c r="E52" s="78">
        <f>AO21</f>
        <v/>
      </c>
    </row>
    <row r="53" ht="22" customHeight="1">
      <c r="B53" s="74">
        <f>B29</f>
        <v/>
      </c>
      <c r="C53" s="79">
        <f>AM29</f>
        <v/>
      </c>
      <c r="D53" s="79">
        <f>AN29</f>
        <v/>
      </c>
      <c r="E53" s="79">
        <f>AO29</f>
        <v/>
      </c>
    </row>
    <row r="54" ht="22" customHeight="1">
      <c r="B54" s="73">
        <f>B36</f>
        <v/>
      </c>
      <c r="C54" s="78">
        <f>AM36</f>
        <v/>
      </c>
      <c r="D54" s="78">
        <f>AN36</f>
        <v/>
      </c>
      <c r="E54" s="78">
        <f>AO36</f>
        <v/>
      </c>
    </row>
    <row r="55" ht="22" customHeight="1">
      <c r="B55" s="73">
        <f>B41</f>
        <v/>
      </c>
      <c r="C55" s="78">
        <f>AM41</f>
        <v/>
      </c>
      <c r="D55" s="78">
        <f>AN41</f>
        <v/>
      </c>
      <c r="E55" s="78">
        <f>AO41</f>
        <v/>
      </c>
    </row>
    <row r="56" ht="22" customHeight="1">
      <c r="B56" s="85" t="inlineStr">
        <is>
          <t>TOTALES</t>
        </is>
      </c>
      <c r="C56" s="84">
        <f>SUM(C50:C55)</f>
        <v/>
      </c>
      <c r="D56" s="84">
        <f>SUM(D50:D55)</f>
        <v/>
      </c>
      <c r="E56" s="84">
        <f>SUM(E50:E55)</f>
        <v/>
      </c>
    </row>
    <row r="57"/>
    <row r="58"/>
    <row r="59"/>
    <row r="60"/>
    <row r="61"/>
    <row r="62"/>
    <row r="63" ht="50" customHeight="1">
      <c r="D63" s="123" t="inlineStr">
        <is>
          <t>HAGA CLIC AQUÍ PARA CREAR EN SMARTSHEET</t>
        </is>
      </c>
    </row>
    <row r="64" ht="23.5" customHeight="1">
      <c r="Y64" s="123" t="inlineStr">
        <is>
          <t>HAGA CLIC AQUÍ PARA CREAR EN SMARTSHEET</t>
        </is>
      </c>
    </row>
  </sheetData>
  <mergeCells count="31">
    <mergeCell ref="D63:R63"/>
    <mergeCell ref="B48:E48"/>
    <mergeCell ref="L2:M2"/>
    <mergeCell ref="H2:K2"/>
    <mergeCell ref="O2:R2"/>
    <mergeCell ref="B4:B6"/>
    <mergeCell ref="S2:T2"/>
    <mergeCell ref="C4:K4"/>
    <mergeCell ref="C5:D5"/>
    <mergeCell ref="E5:F5"/>
    <mergeCell ref="G5:H5"/>
    <mergeCell ref="I5:K5"/>
    <mergeCell ref="L4:T4"/>
    <mergeCell ref="L5:M5"/>
    <mergeCell ref="N5:O5"/>
    <mergeCell ref="P5:Q5"/>
    <mergeCell ref="R5:T5"/>
    <mergeCell ref="Y64:AO64"/>
    <mergeCell ref="Z2:AA2"/>
    <mergeCell ref="U4:AC4"/>
    <mergeCell ref="AD4:AL4"/>
    <mergeCell ref="U5:V5"/>
    <mergeCell ref="W5:X5"/>
    <mergeCell ref="Y5:Z5"/>
    <mergeCell ref="AA5:AC5"/>
    <mergeCell ref="AD5:AE5"/>
    <mergeCell ref="AF5:AG5"/>
    <mergeCell ref="AH5:AI5"/>
    <mergeCell ref="AJ5:AL5"/>
    <mergeCell ref="V2:Y2"/>
    <mergeCell ref="AM4:AO5"/>
  </mergeCells>
  <hyperlinks>
    <hyperlink xmlns:r="http://schemas.openxmlformats.org/officeDocument/2006/relationships" ref="D63" r:id="rId1"/>
    <hyperlink xmlns:r="http://schemas.openxmlformats.org/officeDocument/2006/relationships" ref="Y64" r:id="rId2"/>
  </hyperlinks>
  <pageMargins left="0.7" right="0.7" top="0.75" bottom="0.75" header="0.3" footer="0.3"/>
  <pageSetup orientation="portrait" horizontalDpi="0" verticalDpi="0"/>
  <drawing xmlns:r="http://schemas.openxmlformats.org/officeDocument/2006/relationships" r:id="rId3"/>
</worksheet>
</file>

<file path=xl/worksheets/sheet2.xml><?xml version="1.0" encoding="utf-8"?>
<worksheet xmlns="http://schemas.openxmlformats.org/spreadsheetml/2006/main">
  <sheetPr>
    <tabColor theme="8" tint="-0.249977111117893"/>
    <outlinePr summaryBelow="1" summaryRight="1"/>
    <pageSetUpPr/>
  </sheetPr>
  <dimension ref="A1:AO56"/>
  <sheetViews>
    <sheetView showGridLines="0" workbookViewId="0">
      <pane xSplit="2" ySplit="5" topLeftCell="C20" activePane="bottomRight" state="frozen"/>
      <selection activeCell="A1" sqref="A1:XFD1"/>
      <selection pane="topRight" activeCell="A1" sqref="A1:XFD1"/>
      <selection pane="bottomLeft" activeCell="A1" sqref="A1:XFD1"/>
      <selection pane="bottomRight" activeCell="B55" sqref="B55"/>
    </sheetView>
  </sheetViews>
  <sheetFormatPr baseColWidth="8" defaultColWidth="10.83203125" defaultRowHeight="15.5"/>
  <cols>
    <col width="3.33203125" customWidth="1" style="1" min="1" max="1"/>
    <col width="28.6640625" customWidth="1" style="4" min="2" max="2"/>
    <col width="11.83203125" customWidth="1" style="2" min="3" max="38"/>
    <col width="13.1640625" customWidth="1" style="1" min="39" max="41"/>
    <col width="10.83203125" customWidth="1" style="1" min="42" max="16384"/>
  </cols>
  <sheetData>
    <row r="1" ht="38" customFormat="1" customHeight="1" s="81">
      <c r="B1" s="80" t="inlineStr">
        <is>
          <t>PRESUPUESTO DE RELACIONES PÚBLICAS</t>
        </is>
      </c>
      <c r="C1" s="82" t="n"/>
      <c r="D1" s="82" t="n"/>
      <c r="E1" s="82" t="n"/>
      <c r="F1" s="82" t="n"/>
      <c r="G1" s="82" t="n"/>
      <c r="H1" s="102" t="inlineStr">
        <is>
          <t>TOTAL PROYECTADO PARA EL AÑO FISCAL HASTA LA FECHA:</t>
        </is>
      </c>
      <c r="L1" s="88">
        <f>AM45</f>
        <v/>
      </c>
      <c r="N1" s="82" t="n"/>
      <c r="O1" s="102" t="inlineStr">
        <is>
          <t>TOTAL REAL DEL AÑO FISCAL HASTA LA FECHA:</t>
        </is>
      </c>
      <c r="S1" s="88">
        <f>AN45</f>
        <v/>
      </c>
      <c r="U1" s="82" t="n"/>
      <c r="V1" s="102" t="inlineStr">
        <is>
          <t>TOTAL DE LA DIFERENCIA DEL AÑO FISCAL A LA FECHA:</t>
        </is>
      </c>
      <c r="Z1" s="88">
        <f>AO45</f>
        <v/>
      </c>
      <c r="AB1" s="83" t="n"/>
      <c r="AC1" s="82" t="n"/>
      <c r="AD1" s="82" t="n"/>
      <c r="AE1" s="82" t="n"/>
      <c r="AF1" s="82" t="n"/>
      <c r="AG1" s="82" t="n"/>
      <c r="AH1" s="82" t="n"/>
      <c r="AI1" s="82" t="n"/>
      <c r="AJ1" s="82" t="n"/>
      <c r="AK1" s="82" t="n"/>
      <c r="AL1" s="82" t="n"/>
    </row>
    <row r="2" ht="8" customHeight="1" thickBot="1">
      <c r="B2" s="6" t="n"/>
      <c r="C2" s="5" t="n"/>
      <c r="D2" s="5" t="n"/>
      <c r="E2" s="5" t="n"/>
      <c r="F2" s="5" t="n"/>
      <c r="G2" s="5" t="n"/>
      <c r="H2" s="5" t="n"/>
      <c r="I2" s="5" t="n"/>
      <c r="J2" s="5" t="n"/>
      <c r="K2" s="5" t="n"/>
      <c r="L2" s="5" t="n"/>
      <c r="M2" s="5" t="n"/>
      <c r="N2" s="5" t="n"/>
      <c r="O2" s="5" t="n"/>
      <c r="P2" s="5" t="n"/>
      <c r="Q2" s="5" t="n"/>
      <c r="R2" s="5" t="n"/>
      <c r="S2" s="5" t="n"/>
      <c r="T2" s="5" t="n"/>
      <c r="U2" s="5" t="n"/>
      <c r="V2" s="5" t="n"/>
      <c r="W2" s="5" t="n"/>
      <c r="X2" s="5" t="n"/>
      <c r="Y2" s="5" t="n"/>
      <c r="Z2" s="5" t="n"/>
      <c r="AA2" s="5" t="n"/>
      <c r="AB2" s="5" t="n"/>
      <c r="AC2" s="5" t="n"/>
      <c r="AD2" s="5" t="n"/>
      <c r="AE2" s="5" t="n"/>
      <c r="AF2" s="5" t="n"/>
      <c r="AG2" s="5" t="n"/>
      <c r="AH2" s="5" t="n"/>
      <c r="AI2" s="5" t="n"/>
      <c r="AJ2" s="5" t="n"/>
      <c r="AK2" s="5" t="n"/>
      <c r="AL2" s="5" t="n"/>
    </row>
    <row r="3" ht="20" customFormat="1" customHeight="1" s="7" thickBot="1">
      <c r="B3" s="108" t="inlineStr">
        <is>
          <t>CATEGORÍA</t>
        </is>
      </c>
      <c r="C3" s="111" t="inlineStr">
        <is>
          <t>P1</t>
        </is>
      </c>
      <c r="D3" s="112" t="n"/>
      <c r="E3" s="112" t="n"/>
      <c r="F3" s="112" t="n"/>
      <c r="G3" s="112" t="n"/>
      <c r="H3" s="112" t="n"/>
      <c r="I3" s="112" t="n"/>
      <c r="J3" s="112" t="n"/>
      <c r="K3" s="113" t="n"/>
      <c r="L3" s="114" t="inlineStr">
        <is>
          <t>P2</t>
        </is>
      </c>
      <c r="M3" s="112" t="n"/>
      <c r="N3" s="112" t="n"/>
      <c r="O3" s="112" t="n"/>
      <c r="P3" s="112" t="n"/>
      <c r="Q3" s="112" t="n"/>
      <c r="R3" s="112" t="n"/>
      <c r="S3" s="112" t="n"/>
      <c r="T3" s="113" t="n"/>
      <c r="U3" s="111" t="inlineStr">
        <is>
          <t>P3</t>
        </is>
      </c>
      <c r="V3" s="112" t="n"/>
      <c r="W3" s="112" t="n"/>
      <c r="X3" s="112" t="n"/>
      <c r="Y3" s="112" t="n"/>
      <c r="Z3" s="112" t="n"/>
      <c r="AA3" s="112" t="n"/>
      <c r="AB3" s="112" t="n"/>
      <c r="AC3" s="113" t="n"/>
      <c r="AD3" s="114" t="inlineStr">
        <is>
          <t>P4</t>
        </is>
      </c>
      <c r="AE3" s="112" t="n"/>
      <c r="AF3" s="112" t="n"/>
      <c r="AG3" s="112" t="n"/>
      <c r="AH3" s="112" t="n"/>
      <c r="AI3" s="112" t="n"/>
      <c r="AJ3" s="112" t="n"/>
      <c r="AK3" s="112" t="n"/>
      <c r="AL3" s="113" t="n"/>
      <c r="AM3" s="104" t="inlineStr">
        <is>
          <t>TOTALES DEL AÑO FISCAL</t>
        </is>
      </c>
      <c r="AN3" s="112" t="n"/>
      <c r="AO3" s="113" t="n"/>
    </row>
    <row r="4" ht="20" customFormat="1" customHeight="1" s="7">
      <c r="B4" s="115" t="n"/>
      <c r="C4" s="116" t="inlineStr">
        <is>
          <t>ENERO</t>
        </is>
      </c>
      <c r="D4" s="117" t="n"/>
      <c r="E4" s="116" t="inlineStr">
        <is>
          <t>FEB</t>
        </is>
      </c>
      <c r="F4" s="117" t="n"/>
      <c r="G4" s="116" t="inlineStr">
        <is>
          <t>MA</t>
        </is>
      </c>
      <c r="H4" s="117" t="n"/>
      <c r="I4" s="116" t="inlineStr">
        <is>
          <t>TOTALES DEL 1T</t>
        </is>
      </c>
      <c r="J4" s="118" t="n"/>
      <c r="K4" s="117" t="n"/>
      <c r="L4" s="119" t="inlineStr">
        <is>
          <t>ABR</t>
        </is>
      </c>
      <c r="M4" s="117" t="n"/>
      <c r="N4" s="119" t="inlineStr">
        <is>
          <t>MAYO</t>
        </is>
      </c>
      <c r="O4" s="117" t="n"/>
      <c r="P4" s="119" t="inlineStr">
        <is>
          <t>JUN</t>
        </is>
      </c>
      <c r="Q4" s="117" t="n"/>
      <c r="R4" s="119" t="inlineStr">
        <is>
          <t>TOTALES DEL 2T</t>
        </is>
      </c>
      <c r="S4" s="118" t="n"/>
      <c r="T4" s="117" t="n"/>
      <c r="U4" s="116" t="inlineStr">
        <is>
          <t>JUL</t>
        </is>
      </c>
      <c r="V4" s="117" t="n"/>
      <c r="W4" s="116" t="inlineStr">
        <is>
          <t>AGOSTO</t>
        </is>
      </c>
      <c r="X4" s="117" t="n"/>
      <c r="Y4" s="116" t="inlineStr">
        <is>
          <t>SEPT</t>
        </is>
      </c>
      <c r="Z4" s="117" t="n"/>
      <c r="AA4" s="116" t="inlineStr">
        <is>
          <t>TOTALES DEL 3T</t>
        </is>
      </c>
      <c r="AB4" s="118" t="n"/>
      <c r="AC4" s="117" t="n"/>
      <c r="AD4" s="119" t="inlineStr">
        <is>
          <t>OCT</t>
        </is>
      </c>
      <c r="AE4" s="117" t="n"/>
      <c r="AF4" s="119" t="inlineStr">
        <is>
          <t>NOV</t>
        </is>
      </c>
      <c r="AG4" s="117" t="n"/>
      <c r="AH4" s="119" t="inlineStr">
        <is>
          <t>DIC</t>
        </is>
      </c>
      <c r="AI4" s="117" t="n"/>
      <c r="AJ4" s="119" t="inlineStr">
        <is>
          <t>TOTALES DEL 4T</t>
        </is>
      </c>
      <c r="AK4" s="118" t="n"/>
      <c r="AL4" s="117" t="n"/>
      <c r="AO4" s="120" t="n"/>
    </row>
    <row r="5" ht="20" customHeight="1" thickBot="1">
      <c r="B5" s="115" t="n"/>
      <c r="C5" s="55" t="inlineStr">
        <is>
          <t>PROYECTADO</t>
        </is>
      </c>
      <c r="D5" s="14" t="inlineStr">
        <is>
          <t>REAL</t>
        </is>
      </c>
      <c r="E5" s="55" t="inlineStr">
        <is>
          <t>PROYECTADO</t>
        </is>
      </c>
      <c r="F5" s="14" t="inlineStr">
        <is>
          <t>REAL</t>
        </is>
      </c>
      <c r="G5" s="55" t="inlineStr">
        <is>
          <t>PROYECTADO</t>
        </is>
      </c>
      <c r="H5" s="14" t="inlineStr">
        <is>
          <t>REAL</t>
        </is>
      </c>
      <c r="I5" s="55" t="inlineStr">
        <is>
          <t>PROYECTADO</t>
        </is>
      </c>
      <c r="J5" s="56" t="inlineStr">
        <is>
          <t>REAL</t>
        </is>
      </c>
      <c r="K5" s="14" t="inlineStr">
        <is>
          <t>DIFERENCIA</t>
        </is>
      </c>
      <c r="L5" s="57" t="inlineStr">
        <is>
          <t>PROYECTADO</t>
        </is>
      </c>
      <c r="M5" s="15" t="inlineStr">
        <is>
          <t>REAL</t>
        </is>
      </c>
      <c r="N5" s="57" t="inlineStr">
        <is>
          <t>PROYECTADO</t>
        </is>
      </c>
      <c r="O5" s="15" t="inlineStr">
        <is>
          <t>REAL</t>
        </is>
      </c>
      <c r="P5" s="57" t="inlineStr">
        <is>
          <t>PROYECTADO</t>
        </is>
      </c>
      <c r="Q5" s="15" t="inlineStr">
        <is>
          <t>REAL</t>
        </is>
      </c>
      <c r="R5" s="57" t="inlineStr">
        <is>
          <t>PROYECTADO</t>
        </is>
      </c>
      <c r="S5" s="58" t="inlineStr">
        <is>
          <t>REAL</t>
        </is>
      </c>
      <c r="T5" s="15" t="inlineStr">
        <is>
          <t>DIFERENCIA</t>
        </is>
      </c>
      <c r="U5" s="55" t="inlineStr">
        <is>
          <t>PROYECTADO</t>
        </is>
      </c>
      <c r="V5" s="14" t="inlineStr">
        <is>
          <t>REAL</t>
        </is>
      </c>
      <c r="W5" s="55" t="inlineStr">
        <is>
          <t>PROYECTADO</t>
        </is>
      </c>
      <c r="X5" s="14" t="inlineStr">
        <is>
          <t>REAL</t>
        </is>
      </c>
      <c r="Y5" s="55" t="inlineStr">
        <is>
          <t>PROYECTADO</t>
        </is>
      </c>
      <c r="Z5" s="14" t="inlineStr">
        <is>
          <t>REAL</t>
        </is>
      </c>
      <c r="AA5" s="55" t="inlineStr">
        <is>
          <t>PROYECTADO</t>
        </is>
      </c>
      <c r="AB5" s="56" t="inlineStr">
        <is>
          <t>REAL</t>
        </is>
      </c>
      <c r="AC5" s="14" t="inlineStr">
        <is>
          <t>DIFERENCIA</t>
        </is>
      </c>
      <c r="AD5" s="57" t="inlineStr">
        <is>
          <t>PROYECTADO</t>
        </is>
      </c>
      <c r="AE5" s="15" t="inlineStr">
        <is>
          <t>REAL</t>
        </is>
      </c>
      <c r="AF5" s="57" t="inlineStr">
        <is>
          <t>PROYECTADO</t>
        </is>
      </c>
      <c r="AG5" s="15" t="inlineStr">
        <is>
          <t>REAL</t>
        </is>
      </c>
      <c r="AH5" s="57" t="inlineStr">
        <is>
          <t>PROYECTADO</t>
        </is>
      </c>
      <c r="AI5" s="15" t="inlineStr">
        <is>
          <t>REAL</t>
        </is>
      </c>
      <c r="AJ5" s="57" t="inlineStr">
        <is>
          <t>PROYECTADO</t>
        </is>
      </c>
      <c r="AK5" s="58" t="inlineStr">
        <is>
          <t>REAL</t>
        </is>
      </c>
      <c r="AL5" s="15" t="inlineStr">
        <is>
          <t>DIFERENCIA</t>
        </is>
      </c>
      <c r="AM5" s="37" t="inlineStr">
        <is>
          <t>PROYECTADO</t>
        </is>
      </c>
      <c r="AN5" s="16" t="inlineStr">
        <is>
          <t>REAL</t>
        </is>
      </c>
      <c r="AO5" s="36" t="inlineStr">
        <is>
          <t>DIFERENCIA</t>
        </is>
      </c>
    </row>
    <row r="6" ht="16" customFormat="1" customHeight="1" s="3">
      <c r="B6" s="17" t="inlineStr">
        <is>
          <t>Contenido de marketing</t>
        </is>
      </c>
      <c r="C6" s="18">
        <f>SUM(C7:C12)</f>
        <v/>
      </c>
      <c r="D6" s="19">
        <f>SUM(D7:D12)</f>
        <v/>
      </c>
      <c r="E6" s="18">
        <f>SUM(E7:E12)</f>
        <v/>
      </c>
      <c r="F6" s="19">
        <f>SUM(F7:F12)</f>
        <v/>
      </c>
      <c r="G6" s="18">
        <f>SUM(G7:G12)</f>
        <v/>
      </c>
      <c r="H6" s="19">
        <f>SUM(H7:H12)</f>
        <v/>
      </c>
      <c r="I6" s="18">
        <f>SUM(C6,E6,G6)</f>
        <v/>
      </c>
      <c r="J6" s="20">
        <f>SUM(D6,F6,H6)</f>
        <v/>
      </c>
      <c r="K6" s="19">
        <f>J6-I6</f>
        <v/>
      </c>
      <c r="L6" s="21">
        <f>SUM(L7:L12)</f>
        <v/>
      </c>
      <c r="M6" s="22">
        <f>SUM(M7:M12)</f>
        <v/>
      </c>
      <c r="N6" s="21">
        <f>SUM(N7:N12)</f>
        <v/>
      </c>
      <c r="O6" s="22">
        <f>SUM(O7:O12)</f>
        <v/>
      </c>
      <c r="P6" s="21">
        <f>SUM(P7:P12)</f>
        <v/>
      </c>
      <c r="Q6" s="22">
        <f>SUM(Q7:Q12)</f>
        <v/>
      </c>
      <c r="R6" s="21">
        <f>SUM(L6,N6,P6)</f>
        <v/>
      </c>
      <c r="S6" s="23">
        <f>SUM(M6,O6,Q6)</f>
        <v/>
      </c>
      <c r="T6" s="22">
        <f>S6-R6</f>
        <v/>
      </c>
      <c r="U6" s="18">
        <f>SUM(U7:U12)</f>
        <v/>
      </c>
      <c r="V6" s="19">
        <f>SUM(V7:V12)</f>
        <v/>
      </c>
      <c r="W6" s="18">
        <f>SUM(W7:W12)</f>
        <v/>
      </c>
      <c r="X6" s="19">
        <f>SUM(X7:X12)</f>
        <v/>
      </c>
      <c r="Y6" s="18">
        <f>SUM(Y7:Y12)</f>
        <v/>
      </c>
      <c r="Z6" s="19">
        <f>SUM(Z7:Z12)</f>
        <v/>
      </c>
      <c r="AA6" s="18">
        <f>SUM(U6,W6,Y6)</f>
        <v/>
      </c>
      <c r="AB6" s="20">
        <f>SUM(V6,X6,Z6)</f>
        <v/>
      </c>
      <c r="AC6" s="19">
        <f>AB6-AA6</f>
        <v/>
      </c>
      <c r="AD6" s="21">
        <f>SUM(AD7:AD12)</f>
        <v/>
      </c>
      <c r="AE6" s="22">
        <f>SUM(AE7:AE12)</f>
        <v/>
      </c>
      <c r="AF6" s="21">
        <f>SUM(AF7:AF12)</f>
        <v/>
      </c>
      <c r="AG6" s="22">
        <f>SUM(AG7:AG12)</f>
        <v/>
      </c>
      <c r="AH6" s="21">
        <f>SUM(AH7:AH12)</f>
        <v/>
      </c>
      <c r="AI6" s="22">
        <f>SUM(AI7:AI12)</f>
        <v/>
      </c>
      <c r="AJ6" s="21">
        <f>SUM(AD6,AF6,AH6)</f>
        <v/>
      </c>
      <c r="AK6" s="23">
        <f>SUM(AE6,AG6,AI6)</f>
        <v/>
      </c>
      <c r="AL6" s="22">
        <f>AK6-AJ6</f>
        <v/>
      </c>
      <c r="AM6" s="38">
        <f>SUM(I6,R6,AA6,AJ6)</f>
        <v/>
      </c>
      <c r="AN6" s="24">
        <f>SUM(J6,S6,AB6,AK6)</f>
        <v/>
      </c>
      <c r="AO6" s="25">
        <f>AN6-AM6</f>
        <v/>
      </c>
    </row>
    <row r="7" ht="16" customFormat="1" customHeight="1" s="3">
      <c r="B7" s="26" t="inlineStr">
        <is>
          <t>Comunicados de prensa</t>
        </is>
      </c>
      <c r="C7" s="9" t="n">
        <v>150</v>
      </c>
      <c r="D7" s="10" t="n">
        <v>130</v>
      </c>
      <c r="E7" s="9" t="n"/>
      <c r="F7" s="10" t="n"/>
      <c r="G7" s="9" t="n"/>
      <c r="H7" s="10" t="n"/>
      <c r="I7" s="66">
        <f>SUM(C7,E7,G7)</f>
        <v/>
      </c>
      <c r="J7" s="67">
        <f>SUM(D7,F7,H7)</f>
        <v/>
      </c>
      <c r="K7" s="68">
        <f>J7-I7</f>
        <v/>
      </c>
      <c r="L7" s="11" t="n"/>
      <c r="M7" s="12" t="n"/>
      <c r="N7" s="11" t="n"/>
      <c r="O7" s="12" t="n"/>
      <c r="P7" s="11" t="n"/>
      <c r="Q7" s="12" t="n"/>
      <c r="R7" s="60">
        <f>SUM(L7,N7,P7)</f>
        <v/>
      </c>
      <c r="S7" s="61">
        <f>SUM(M7,O7,Q7)</f>
        <v/>
      </c>
      <c r="T7" s="62">
        <f>S7-R7</f>
        <v/>
      </c>
      <c r="U7" s="9" t="n"/>
      <c r="V7" s="10" t="n"/>
      <c r="W7" s="9" t="n"/>
      <c r="X7" s="10" t="n"/>
      <c r="Y7" s="9" t="n"/>
      <c r="Z7" s="10" t="n"/>
      <c r="AA7" s="66">
        <f>SUM(U7,W7,Y7)</f>
        <v/>
      </c>
      <c r="AB7" s="67">
        <f>SUM(V7,X7,Z7)</f>
        <v/>
      </c>
      <c r="AC7" s="68">
        <f>AB7-AA7</f>
        <v/>
      </c>
      <c r="AD7" s="11" t="n"/>
      <c r="AE7" s="12" t="n"/>
      <c r="AF7" s="11" t="n"/>
      <c r="AG7" s="12" t="n"/>
      <c r="AH7" s="11" t="n"/>
      <c r="AI7" s="12" t="n"/>
      <c r="AJ7" s="60">
        <f>SUM(AD7,AF7,AH7)</f>
        <v/>
      </c>
      <c r="AK7" s="61">
        <f>SUM(AE7,AG7,AI7)</f>
        <v/>
      </c>
      <c r="AL7" s="62">
        <f>AK7-AJ7</f>
        <v/>
      </c>
      <c r="AM7" s="39">
        <f>SUM(I7,R7,AA7,AJ7)</f>
        <v/>
      </c>
      <c r="AN7" s="13">
        <f>SUM(J7,S7,AB7,AK7)</f>
        <v/>
      </c>
      <c r="AO7" s="27">
        <f>AN7-AM7</f>
        <v/>
      </c>
    </row>
    <row r="8" ht="16" customFormat="1" customHeight="1" s="3">
      <c r="B8" s="26" t="inlineStr">
        <is>
          <t>Editores invitados</t>
        </is>
      </c>
      <c r="C8" s="9" t="n"/>
      <c r="D8" s="10" t="n"/>
      <c r="E8" s="9" t="n">
        <v>300</v>
      </c>
      <c r="F8" s="10" t="n">
        <v>250</v>
      </c>
      <c r="G8" s="9" t="n"/>
      <c r="H8" s="10" t="n"/>
      <c r="I8" s="66">
        <f>SUM(C8,E8,G8)</f>
        <v/>
      </c>
      <c r="J8" s="67">
        <f>SUM(D8,F8,H8)</f>
        <v/>
      </c>
      <c r="K8" s="68">
        <f>J8-I8</f>
        <v/>
      </c>
      <c r="L8" s="11" t="n"/>
      <c r="M8" s="12" t="n"/>
      <c r="N8" s="11" t="n"/>
      <c r="O8" s="12" t="n"/>
      <c r="P8" s="11" t="n"/>
      <c r="Q8" s="12" t="n"/>
      <c r="R8" s="60">
        <f>SUM(L8,N8,P8)</f>
        <v/>
      </c>
      <c r="S8" s="61">
        <f>SUM(M8,O8,Q8)</f>
        <v/>
      </c>
      <c r="T8" s="62">
        <f>S8-R8</f>
        <v/>
      </c>
      <c r="U8" s="9" t="n">
        <v>150</v>
      </c>
      <c r="V8" s="10" t="n">
        <v>130</v>
      </c>
      <c r="W8" s="9" t="n"/>
      <c r="X8" s="10" t="n"/>
      <c r="Y8" s="9" t="n"/>
      <c r="Z8" s="10" t="n"/>
      <c r="AA8" s="66">
        <f>SUM(U8,W8,Y8)</f>
        <v/>
      </c>
      <c r="AB8" s="67">
        <f>SUM(V8,X8,Z8)</f>
        <v/>
      </c>
      <c r="AC8" s="68">
        <f>AB8-AA8</f>
        <v/>
      </c>
      <c r="AD8" s="11" t="n"/>
      <c r="AE8" s="12" t="n"/>
      <c r="AF8" s="11" t="n"/>
      <c r="AG8" s="12" t="n"/>
      <c r="AH8" s="11" t="n"/>
      <c r="AI8" s="12" t="n"/>
      <c r="AJ8" s="60">
        <f>SUM(AD8,AF8,AH8)</f>
        <v/>
      </c>
      <c r="AK8" s="61">
        <f>SUM(AE8,AG8,AI8)</f>
        <v/>
      </c>
      <c r="AL8" s="62">
        <f>AK8-AJ8</f>
        <v/>
      </c>
      <c r="AM8" s="39">
        <f>SUM(I8,R8,AA8,AJ8)</f>
        <v/>
      </c>
      <c r="AN8" s="13">
        <f>SUM(J8,S8,AB8,AK8)</f>
        <v/>
      </c>
      <c r="AO8" s="27">
        <f>AN8-AM8</f>
        <v/>
      </c>
    </row>
    <row r="9" ht="16" customFormat="1" customHeight="1" s="3">
      <c r="B9" s="28" t="inlineStr">
        <is>
          <t>Boletines</t>
        </is>
      </c>
      <c r="C9" s="9" t="n"/>
      <c r="D9" s="10" t="n"/>
      <c r="E9" s="9" t="n"/>
      <c r="F9" s="10" t="n"/>
      <c r="G9" s="9" t="n">
        <v>275</v>
      </c>
      <c r="H9" s="10" t="n">
        <v>275</v>
      </c>
      <c r="I9" s="66">
        <f>SUM(C9,E9,G9)</f>
        <v/>
      </c>
      <c r="J9" s="67">
        <f>SUM(D9,F9,H9)</f>
        <v/>
      </c>
      <c r="K9" s="68">
        <f>J9-I9</f>
        <v/>
      </c>
      <c r="L9" s="11" t="n">
        <v>150</v>
      </c>
      <c r="M9" s="12" t="n">
        <v>130</v>
      </c>
      <c r="N9" s="11" t="n"/>
      <c r="O9" s="12" t="n"/>
      <c r="P9" s="11" t="n"/>
      <c r="Q9" s="12" t="n"/>
      <c r="R9" s="60">
        <f>SUM(L9,N9,P9)</f>
        <v/>
      </c>
      <c r="S9" s="61">
        <f>SUM(M9,O9,Q9)</f>
        <v/>
      </c>
      <c r="T9" s="62">
        <f>S9-R9</f>
        <v/>
      </c>
      <c r="U9" s="9" t="n"/>
      <c r="V9" s="10" t="n"/>
      <c r="W9" s="9" t="n">
        <v>300</v>
      </c>
      <c r="X9" s="10" t="n">
        <v>250</v>
      </c>
      <c r="Y9" s="9" t="n"/>
      <c r="Z9" s="10" t="n"/>
      <c r="AA9" s="66">
        <f>SUM(U9,W9,Y9)</f>
        <v/>
      </c>
      <c r="AB9" s="67">
        <f>SUM(V9,X9,Z9)</f>
        <v/>
      </c>
      <c r="AC9" s="68">
        <f>AB9-AA9</f>
        <v/>
      </c>
      <c r="AD9" s="11" t="n">
        <v>300</v>
      </c>
      <c r="AE9" s="12" t="n">
        <v>450</v>
      </c>
      <c r="AF9" s="11" t="n"/>
      <c r="AG9" s="12" t="n"/>
      <c r="AH9" s="11" t="n"/>
      <c r="AI9" s="12" t="n"/>
      <c r="AJ9" s="60">
        <f>SUM(AD9,AF9,AH9)</f>
        <v/>
      </c>
      <c r="AK9" s="61">
        <f>SUM(AE9,AG9,AI9)</f>
        <v/>
      </c>
      <c r="AL9" s="62">
        <f>AK9-AJ9</f>
        <v/>
      </c>
      <c r="AM9" s="39">
        <f>SUM(I9,R9,AA9,AJ9)</f>
        <v/>
      </c>
      <c r="AN9" s="13">
        <f>SUM(J9,S9,AB9,AK9)</f>
        <v/>
      </c>
      <c r="AO9" s="27">
        <f>AN9-AM9</f>
        <v/>
      </c>
    </row>
    <row r="10" ht="16" customFormat="1" customHeight="1" s="3">
      <c r="B10" s="28" t="inlineStr">
        <is>
          <t>Ráfagas de correo electrónico</t>
        </is>
      </c>
      <c r="C10" s="9" t="n"/>
      <c r="D10" s="10" t="n"/>
      <c r="E10" s="9" t="n"/>
      <c r="F10" s="10" t="n"/>
      <c r="G10" s="9" t="n"/>
      <c r="H10" s="10" t="n"/>
      <c r="I10" s="66">
        <f>SUM(C10,E10,G10)</f>
        <v/>
      </c>
      <c r="J10" s="67">
        <f>SUM(D10,F10,H10)</f>
        <v/>
      </c>
      <c r="K10" s="68">
        <f>J10-I10</f>
        <v/>
      </c>
      <c r="L10" s="11" t="n"/>
      <c r="M10" s="12" t="n"/>
      <c r="N10" s="11" t="n">
        <v>300</v>
      </c>
      <c r="O10" s="12" t="n">
        <v>250</v>
      </c>
      <c r="P10" s="11" t="n"/>
      <c r="Q10" s="12" t="n"/>
      <c r="R10" s="60">
        <f>SUM(L10,N10,P10)</f>
        <v/>
      </c>
      <c r="S10" s="61">
        <f>SUM(M10,O10,Q10)</f>
        <v/>
      </c>
      <c r="T10" s="62">
        <f>S10-R10</f>
        <v/>
      </c>
      <c r="U10" s="9" t="n"/>
      <c r="V10" s="10" t="n"/>
      <c r="W10" s="9" t="n"/>
      <c r="X10" s="10" t="n"/>
      <c r="Y10" s="9" t="n">
        <v>275</v>
      </c>
      <c r="Z10" s="10" t="n">
        <v>275</v>
      </c>
      <c r="AA10" s="66">
        <f>SUM(U10,W10,Y10)</f>
        <v/>
      </c>
      <c r="AB10" s="67">
        <f>SUM(V10,X10,Z10)</f>
        <v/>
      </c>
      <c r="AC10" s="68">
        <f>AB10-AA10</f>
        <v/>
      </c>
      <c r="AD10" s="11" t="n"/>
      <c r="AE10" s="12" t="n"/>
      <c r="AF10" s="11" t="n">
        <v>200</v>
      </c>
      <c r="AG10" s="12" t="n">
        <v>75</v>
      </c>
      <c r="AH10" s="11" t="n"/>
      <c r="AI10" s="12" t="n"/>
      <c r="AJ10" s="60">
        <f>SUM(AD10,AF10,AH10)</f>
        <v/>
      </c>
      <c r="AK10" s="61">
        <f>SUM(AE10,AG10,AI10)</f>
        <v/>
      </c>
      <c r="AL10" s="62">
        <f>AK10-AJ10</f>
        <v/>
      </c>
      <c r="AM10" s="39">
        <f>SUM(I10,R10,AA10,AJ10)</f>
        <v/>
      </c>
      <c r="AN10" s="13">
        <f>SUM(J10,S10,AB10,AK10)</f>
        <v/>
      </c>
      <c r="AO10" s="27">
        <f>AN10-AM10</f>
        <v/>
      </c>
    </row>
    <row r="11" ht="16" customFormat="1" customHeight="1" s="3">
      <c r="B11" s="28" t="inlineStr">
        <is>
          <t>Informes</t>
        </is>
      </c>
      <c r="C11" s="9" t="n"/>
      <c r="D11" s="10" t="n"/>
      <c r="E11" s="9" t="n"/>
      <c r="F11" s="10" t="n"/>
      <c r="G11" s="9" t="n"/>
      <c r="H11" s="10" t="n"/>
      <c r="I11" s="66">
        <f>SUM(C11,E11,G11)</f>
        <v/>
      </c>
      <c r="J11" s="67">
        <f>SUM(D11,F11,H11)</f>
        <v/>
      </c>
      <c r="K11" s="68">
        <f>J11-I11</f>
        <v/>
      </c>
      <c r="L11" s="11" t="n"/>
      <c r="M11" s="12" t="n"/>
      <c r="N11" s="11" t="n"/>
      <c r="O11" s="12" t="n"/>
      <c r="P11" s="11" t="n">
        <v>275</v>
      </c>
      <c r="Q11" s="12" t="n">
        <v>275</v>
      </c>
      <c r="R11" s="60">
        <f>SUM(L11,N11,P11)</f>
        <v/>
      </c>
      <c r="S11" s="61">
        <f>SUM(M11,O11,Q11)</f>
        <v/>
      </c>
      <c r="T11" s="62">
        <f>S11-R11</f>
        <v/>
      </c>
      <c r="U11" s="9" t="n"/>
      <c r="V11" s="10" t="n"/>
      <c r="W11" s="9" t="n"/>
      <c r="X11" s="10" t="n"/>
      <c r="Y11" s="9" t="n"/>
      <c r="Z11" s="10" t="n"/>
      <c r="AA11" s="66">
        <f>SUM(U11,W11,Y11)</f>
        <v/>
      </c>
      <c r="AB11" s="67">
        <f>SUM(V11,X11,Z11)</f>
        <v/>
      </c>
      <c r="AC11" s="68">
        <f>AB11-AA11</f>
        <v/>
      </c>
      <c r="AD11" s="11" t="n"/>
      <c r="AE11" s="12" t="n"/>
      <c r="AF11" s="11" t="n"/>
      <c r="AG11" s="12" t="n"/>
      <c r="AH11" s="11" t="n">
        <v>250</v>
      </c>
      <c r="AI11" s="12" t="n">
        <v>250</v>
      </c>
      <c r="AJ11" s="60">
        <f>SUM(AD11,AF11,AH11)</f>
        <v/>
      </c>
      <c r="AK11" s="61">
        <f>SUM(AE11,AG11,AI11)</f>
        <v/>
      </c>
      <c r="AL11" s="62">
        <f>AK11-AJ11</f>
        <v/>
      </c>
      <c r="AM11" s="39">
        <f>SUM(I11,R11,AA11,AJ11)</f>
        <v/>
      </c>
      <c r="AN11" s="13">
        <f>SUM(J11,S11,AB11,AK11)</f>
        <v/>
      </c>
      <c r="AO11" s="27">
        <f>AN11-AM11</f>
        <v/>
      </c>
    </row>
    <row r="12" ht="16" customFormat="1" customHeight="1" s="3" thickBot="1">
      <c r="B12" s="28" t="n"/>
      <c r="C12" s="9" t="n"/>
      <c r="D12" s="10" t="n"/>
      <c r="E12" s="9" t="n"/>
      <c r="F12" s="10" t="n"/>
      <c r="G12" s="9" t="n"/>
      <c r="H12" s="10" t="n"/>
      <c r="I12" s="66">
        <f>SUM(C12,E12,G12)</f>
        <v/>
      </c>
      <c r="J12" s="67">
        <f>SUM(D12,F12,H12)</f>
        <v/>
      </c>
      <c r="K12" s="68">
        <f>J12-I12</f>
        <v/>
      </c>
      <c r="L12" s="11" t="n"/>
      <c r="M12" s="12" t="n"/>
      <c r="N12" s="11" t="n"/>
      <c r="O12" s="12" t="n"/>
      <c r="P12" s="11" t="n"/>
      <c r="Q12" s="12" t="n"/>
      <c r="R12" s="60">
        <f>SUM(L12,N12,P12)</f>
        <v/>
      </c>
      <c r="S12" s="61">
        <f>SUM(M12,O12,Q12)</f>
        <v/>
      </c>
      <c r="T12" s="62">
        <f>S12-R12</f>
        <v/>
      </c>
      <c r="U12" s="9" t="n"/>
      <c r="V12" s="10" t="n"/>
      <c r="W12" s="9" t="n"/>
      <c r="X12" s="10" t="n"/>
      <c r="Y12" s="9" t="n"/>
      <c r="Z12" s="10" t="n"/>
      <c r="AA12" s="66">
        <f>SUM(U12,W12,Y12)</f>
        <v/>
      </c>
      <c r="AB12" s="67">
        <f>SUM(V12,X12,Z12)</f>
        <v/>
      </c>
      <c r="AC12" s="68">
        <f>AB12-AA12</f>
        <v/>
      </c>
      <c r="AD12" s="11" t="n"/>
      <c r="AE12" s="12" t="n"/>
      <c r="AF12" s="11" t="n"/>
      <c r="AG12" s="12" t="n"/>
      <c r="AH12" s="11" t="n"/>
      <c r="AI12" s="12" t="n"/>
      <c r="AJ12" s="60">
        <f>SUM(AD12,AF12,AH12)</f>
        <v/>
      </c>
      <c r="AK12" s="61">
        <f>SUM(AE12,AG12,AI12)</f>
        <v/>
      </c>
      <c r="AL12" s="62">
        <f>AK12-AJ12</f>
        <v/>
      </c>
      <c r="AM12" s="39">
        <f>SUM(I12,R12,AA12,AJ12)</f>
        <v/>
      </c>
      <c r="AN12" s="13">
        <f>SUM(J12,S12,AB12,AK12)</f>
        <v/>
      </c>
      <c r="AO12" s="27">
        <f>AN12-AM12</f>
        <v/>
      </c>
    </row>
    <row r="13" ht="16" customFormat="1" customHeight="1" s="3">
      <c r="B13" s="17" t="inlineStr">
        <is>
          <t>Construcción de relaciones</t>
        </is>
      </c>
      <c r="C13" s="18">
        <f>SUM(C14:C19)</f>
        <v/>
      </c>
      <c r="D13" s="19">
        <f>SUM(D14:D19)</f>
        <v/>
      </c>
      <c r="E13" s="18">
        <f>SUM(E14:E19)</f>
        <v/>
      </c>
      <c r="F13" s="19">
        <f>SUM(F14:F19)</f>
        <v/>
      </c>
      <c r="G13" s="18">
        <f>SUM(G14:G19)</f>
        <v/>
      </c>
      <c r="H13" s="19">
        <f>SUM(H14:H19)</f>
        <v/>
      </c>
      <c r="I13" s="18">
        <f>SUM(C13,E13,G13)</f>
        <v/>
      </c>
      <c r="J13" s="20">
        <f>SUM(D13,F13,H13)</f>
        <v/>
      </c>
      <c r="K13" s="19">
        <f>J13-I13</f>
        <v/>
      </c>
      <c r="L13" s="21">
        <f>SUM(L14:L19)</f>
        <v/>
      </c>
      <c r="M13" s="22">
        <f>SUM(M14:M19)</f>
        <v/>
      </c>
      <c r="N13" s="21">
        <f>SUM(N14:N19)</f>
        <v/>
      </c>
      <c r="O13" s="22">
        <f>SUM(O14:O19)</f>
        <v/>
      </c>
      <c r="P13" s="21">
        <f>SUM(P14:P19)</f>
        <v/>
      </c>
      <c r="Q13" s="22">
        <f>SUM(Q14:Q19)</f>
        <v/>
      </c>
      <c r="R13" s="21">
        <f>SUM(L13,N13,P13)</f>
        <v/>
      </c>
      <c r="S13" s="23">
        <f>SUM(M13,O13,Q13)</f>
        <v/>
      </c>
      <c r="T13" s="22">
        <f>S13-R13</f>
        <v/>
      </c>
      <c r="U13" s="18">
        <f>SUM(U14:U19)</f>
        <v/>
      </c>
      <c r="V13" s="19">
        <f>SUM(V14:V19)</f>
        <v/>
      </c>
      <c r="W13" s="18">
        <f>SUM(W14:W19)</f>
        <v/>
      </c>
      <c r="X13" s="19">
        <f>SUM(X14:X19)</f>
        <v/>
      </c>
      <c r="Y13" s="18">
        <f>SUM(Y14:Y19)</f>
        <v/>
      </c>
      <c r="Z13" s="19">
        <f>SUM(Z14:Z19)</f>
        <v/>
      </c>
      <c r="AA13" s="18">
        <f>SUM(U13,W13,Y13)</f>
        <v/>
      </c>
      <c r="AB13" s="20">
        <f>SUM(V13,X13,Z13)</f>
        <v/>
      </c>
      <c r="AC13" s="19">
        <f>AB13-AA13</f>
        <v/>
      </c>
      <c r="AD13" s="21">
        <f>SUM(AD14:AD19)</f>
        <v/>
      </c>
      <c r="AE13" s="22">
        <f>SUM(AE14:AE19)</f>
        <v/>
      </c>
      <c r="AF13" s="21">
        <f>SUM(AF14:AF19)</f>
        <v/>
      </c>
      <c r="AG13" s="22">
        <f>SUM(AG14:AG19)</f>
        <v/>
      </c>
      <c r="AH13" s="21">
        <f>SUM(AH14:AH19)</f>
        <v/>
      </c>
      <c r="AI13" s="22">
        <f>SUM(AI14:AI19)</f>
        <v/>
      </c>
      <c r="AJ13" s="21">
        <f>SUM(AD13,AF13,AH13)</f>
        <v/>
      </c>
      <c r="AK13" s="23">
        <f>SUM(AE13,AG13,AI13)</f>
        <v/>
      </c>
      <c r="AL13" s="22">
        <f>AK13-AJ13</f>
        <v/>
      </c>
      <c r="AM13" s="38">
        <f>SUM(I13,R13,AA13,AJ13)</f>
        <v/>
      </c>
      <c r="AN13" s="24">
        <f>SUM(J13,S13,AB13,AK13)</f>
        <v/>
      </c>
      <c r="AO13" s="25">
        <f>AN13-AM13</f>
        <v/>
      </c>
    </row>
    <row r="14" ht="16" customFormat="1" customHeight="1" s="3">
      <c r="B14" s="26" t="inlineStr">
        <is>
          <t>Comidas</t>
        </is>
      </c>
      <c r="C14" s="9" t="n"/>
      <c r="D14" s="10" t="n"/>
      <c r="E14" s="9" t="n"/>
      <c r="F14" s="10" t="n"/>
      <c r="G14" s="9" t="n"/>
      <c r="H14" s="10" t="n"/>
      <c r="I14" s="66">
        <f>SUM(C14,E14,G14)</f>
        <v/>
      </c>
      <c r="J14" s="67">
        <f>SUM(D14,F14,H14)</f>
        <v/>
      </c>
      <c r="K14" s="68">
        <f>J14-I14</f>
        <v/>
      </c>
      <c r="L14" s="11" t="n">
        <v>300</v>
      </c>
      <c r="M14" s="12" t="n">
        <v>450</v>
      </c>
      <c r="N14" s="11" t="n"/>
      <c r="O14" s="12" t="n"/>
      <c r="P14" s="11" t="n"/>
      <c r="Q14" s="12" t="n"/>
      <c r="R14" s="60">
        <f>SUM(L14,N14,P14)</f>
        <v/>
      </c>
      <c r="S14" s="61">
        <f>SUM(M14,O14,Q14)</f>
        <v/>
      </c>
      <c r="T14" s="62">
        <f>S14-R14</f>
        <v/>
      </c>
      <c r="U14" s="9" t="n"/>
      <c r="V14" s="10" t="n"/>
      <c r="W14" s="9" t="n"/>
      <c r="X14" s="10" t="n"/>
      <c r="Y14" s="9" t="n"/>
      <c r="Z14" s="10" t="n"/>
      <c r="AA14" s="66">
        <f>SUM(U14,W14,Y14)</f>
        <v/>
      </c>
      <c r="AB14" s="67">
        <f>SUM(V14,X14,Z14)</f>
        <v/>
      </c>
      <c r="AC14" s="68">
        <f>AB14-AA14</f>
        <v/>
      </c>
      <c r="AD14" s="11" t="n">
        <v>150</v>
      </c>
      <c r="AE14" s="12" t="n">
        <v>130</v>
      </c>
      <c r="AF14" s="11" t="n"/>
      <c r="AG14" s="12" t="n"/>
      <c r="AH14" s="11" t="n"/>
      <c r="AI14" s="12" t="n"/>
      <c r="AJ14" s="60">
        <f>SUM(AD14,AF14,AH14)</f>
        <v/>
      </c>
      <c r="AK14" s="61">
        <f>SUM(AE14,AG14,AI14)</f>
        <v/>
      </c>
      <c r="AL14" s="62">
        <f>AK14-AJ14</f>
        <v/>
      </c>
      <c r="AM14" s="39">
        <f>SUM(I14,R14,AA14,AJ14)</f>
        <v/>
      </c>
      <c r="AN14" s="13">
        <f>SUM(J14,S14,AB14,AK14)</f>
        <v/>
      </c>
      <c r="AO14" s="27">
        <f>AN14-AM14</f>
        <v/>
      </c>
    </row>
    <row r="15" ht="16" customFormat="1" customHeight="1" s="3">
      <c r="B15" s="26" t="inlineStr">
        <is>
          <t>Regalos</t>
        </is>
      </c>
      <c r="C15" s="9" t="n">
        <v>150</v>
      </c>
      <c r="D15" s="10" t="n">
        <v>130</v>
      </c>
      <c r="E15" s="9" t="n"/>
      <c r="F15" s="10" t="n"/>
      <c r="G15" s="9" t="n"/>
      <c r="H15" s="10" t="n"/>
      <c r="I15" s="66">
        <f>SUM(C15,E15,G15)</f>
        <v/>
      </c>
      <c r="J15" s="67">
        <f>SUM(D15,F15,H15)</f>
        <v/>
      </c>
      <c r="K15" s="68">
        <f>J15-I15</f>
        <v/>
      </c>
      <c r="L15" s="11" t="n"/>
      <c r="M15" s="12" t="n"/>
      <c r="N15" s="11" t="n">
        <v>200</v>
      </c>
      <c r="O15" s="12" t="n">
        <v>75</v>
      </c>
      <c r="P15" s="11" t="n"/>
      <c r="Q15" s="12" t="n"/>
      <c r="R15" s="60">
        <f>SUM(L15,N15,P15)</f>
        <v/>
      </c>
      <c r="S15" s="61">
        <f>SUM(M15,O15,Q15)</f>
        <v/>
      </c>
      <c r="T15" s="62">
        <f>S15-R15</f>
        <v/>
      </c>
      <c r="U15" s="9" t="n"/>
      <c r="V15" s="10" t="n"/>
      <c r="W15" s="9" t="n"/>
      <c r="X15" s="10" t="n"/>
      <c r="Y15" s="9" t="n"/>
      <c r="Z15" s="10" t="n"/>
      <c r="AA15" s="66">
        <f>SUM(U15,W15,Y15)</f>
        <v/>
      </c>
      <c r="AB15" s="67">
        <f>SUM(V15,X15,Z15)</f>
        <v/>
      </c>
      <c r="AC15" s="68">
        <f>AB15-AA15</f>
        <v/>
      </c>
      <c r="AD15" s="11" t="n"/>
      <c r="AE15" s="12" t="n"/>
      <c r="AF15" s="11" t="n">
        <v>300</v>
      </c>
      <c r="AG15" s="12" t="n">
        <v>250</v>
      </c>
      <c r="AH15" s="11" t="n"/>
      <c r="AI15" s="12" t="n"/>
      <c r="AJ15" s="60">
        <f>SUM(AD15,AF15,AH15)</f>
        <v/>
      </c>
      <c r="AK15" s="61">
        <f>SUM(AE15,AG15,AI15)</f>
        <v/>
      </c>
      <c r="AL15" s="62">
        <f>AK15-AJ15</f>
        <v/>
      </c>
      <c r="AM15" s="39">
        <f>SUM(I15,R15,AA15,AJ15)</f>
        <v/>
      </c>
      <c r="AN15" s="13">
        <f>SUM(J15,S15,AB15,AK15)</f>
        <v/>
      </c>
      <c r="AO15" s="27">
        <f>AN15-AM15</f>
        <v/>
      </c>
    </row>
    <row r="16" ht="16" customFormat="1" customHeight="1" s="3">
      <c r="B16" s="26" t="inlineStr">
        <is>
          <t>Tarifas de entrada a los premios de la industria</t>
        </is>
      </c>
      <c r="C16" s="9" t="n"/>
      <c r="D16" s="10" t="n"/>
      <c r="E16" s="9" t="n">
        <v>300</v>
      </c>
      <c r="F16" s="10" t="n">
        <v>250</v>
      </c>
      <c r="G16" s="9" t="n"/>
      <c r="H16" s="10" t="n"/>
      <c r="I16" s="66">
        <f>SUM(C16,E16,G16)</f>
        <v/>
      </c>
      <c r="J16" s="67">
        <f>SUM(D16,F16,H16)</f>
        <v/>
      </c>
      <c r="K16" s="68">
        <f>J16-I16</f>
        <v/>
      </c>
      <c r="L16" s="11" t="n"/>
      <c r="M16" s="12" t="n"/>
      <c r="N16" s="11" t="n"/>
      <c r="O16" s="12" t="n"/>
      <c r="P16" s="11" t="n">
        <v>250</v>
      </c>
      <c r="Q16" s="12" t="n">
        <v>250</v>
      </c>
      <c r="R16" s="60">
        <f>SUM(L16,N16,P16)</f>
        <v/>
      </c>
      <c r="S16" s="61">
        <f>SUM(M16,O16,Q16)</f>
        <v/>
      </c>
      <c r="T16" s="62">
        <f>S16-R16</f>
        <v/>
      </c>
      <c r="U16" s="9" t="n"/>
      <c r="V16" s="10" t="n"/>
      <c r="W16" s="9" t="n"/>
      <c r="X16" s="10" t="n"/>
      <c r="Y16" s="9" t="n"/>
      <c r="Z16" s="10" t="n"/>
      <c r="AA16" s="66">
        <f>SUM(U16,W16,Y16)</f>
        <v/>
      </c>
      <c r="AB16" s="67">
        <f>SUM(V16,X16,Z16)</f>
        <v/>
      </c>
      <c r="AC16" s="68">
        <f>AB16-AA16</f>
        <v/>
      </c>
      <c r="AD16" s="11" t="n"/>
      <c r="AE16" s="12" t="n"/>
      <c r="AF16" s="11" t="n"/>
      <c r="AG16" s="12" t="n"/>
      <c r="AH16" s="11" t="n">
        <v>275</v>
      </c>
      <c r="AI16" s="12" t="n">
        <v>275</v>
      </c>
      <c r="AJ16" s="60">
        <f>SUM(AD16,AF16,AH16)</f>
        <v/>
      </c>
      <c r="AK16" s="61">
        <f>SUM(AE16,AG16,AI16)</f>
        <v/>
      </c>
      <c r="AL16" s="62">
        <f>AK16-AJ16</f>
        <v/>
      </c>
      <c r="AM16" s="39">
        <f>SUM(I16,R16,AA16,AJ16)</f>
        <v/>
      </c>
      <c r="AN16" s="13">
        <f>SUM(J16,S16,AB16,AK16)</f>
        <v/>
      </c>
      <c r="AO16" s="27">
        <f>AN16-AM16</f>
        <v/>
      </c>
    </row>
    <row r="17" ht="16" customFormat="1" customHeight="1" s="3">
      <c r="B17" s="26" t="inlineStr">
        <is>
          <t>Admisión al Premio de la Industria</t>
        </is>
      </c>
      <c r="C17" s="9" t="n"/>
      <c r="D17" s="10" t="n"/>
      <c r="E17" s="9" t="n"/>
      <c r="F17" s="10" t="n"/>
      <c r="G17" s="9" t="n">
        <v>275</v>
      </c>
      <c r="H17" s="10" t="n">
        <v>275</v>
      </c>
      <c r="I17" s="66">
        <f>SUM(C17,E17,G17)</f>
        <v/>
      </c>
      <c r="J17" s="67">
        <f>SUM(D17,F17,H17)</f>
        <v/>
      </c>
      <c r="K17" s="68">
        <f>J17-I17</f>
        <v/>
      </c>
      <c r="L17" s="11" t="n"/>
      <c r="M17" s="12" t="n"/>
      <c r="N17" s="11" t="n"/>
      <c r="O17" s="12" t="n"/>
      <c r="P17" s="11" t="n"/>
      <c r="Q17" s="12" t="n"/>
      <c r="R17" s="60">
        <f>SUM(L17,N17,P17)</f>
        <v/>
      </c>
      <c r="S17" s="61">
        <f>SUM(M17,O17,Q17)</f>
        <v/>
      </c>
      <c r="T17" s="62">
        <f>S17-R17</f>
        <v/>
      </c>
      <c r="U17" s="9" t="n"/>
      <c r="V17" s="10" t="n"/>
      <c r="W17" s="9" t="n"/>
      <c r="X17" s="10" t="n"/>
      <c r="Y17" s="9" t="n"/>
      <c r="Z17" s="10" t="n"/>
      <c r="AA17" s="66">
        <f>SUM(U17,W17,Y17)</f>
        <v/>
      </c>
      <c r="AB17" s="67">
        <f>SUM(V17,X17,Z17)</f>
        <v/>
      </c>
      <c r="AC17" s="68">
        <f>AB17-AA17</f>
        <v/>
      </c>
      <c r="AD17" s="11" t="n"/>
      <c r="AE17" s="12" t="n"/>
      <c r="AF17" s="11" t="n"/>
      <c r="AG17" s="12" t="n"/>
      <c r="AH17" s="11" t="n"/>
      <c r="AI17" s="12" t="n"/>
      <c r="AJ17" s="60">
        <f>SUM(AD17,AF17,AH17)</f>
        <v/>
      </c>
      <c r="AK17" s="61">
        <f>SUM(AE17,AG17,AI17)</f>
        <v/>
      </c>
      <c r="AL17" s="62">
        <f>AK17-AJ17</f>
        <v/>
      </c>
      <c r="AM17" s="39">
        <f>SUM(I17,R17,AA17,AJ17)</f>
        <v/>
      </c>
      <c r="AN17" s="13">
        <f>SUM(J17,S17,AB17,AK17)</f>
        <v/>
      </c>
      <c r="AO17" s="27">
        <f>AN17-AM17</f>
        <v/>
      </c>
    </row>
    <row r="18" ht="16" customFormat="1" customHeight="1" s="3">
      <c r="B18" s="26" t="n"/>
      <c r="C18" s="9" t="n"/>
      <c r="D18" s="10" t="n"/>
      <c r="E18" s="9" t="n"/>
      <c r="F18" s="10" t="n"/>
      <c r="G18" s="9" t="n"/>
      <c r="H18" s="10" t="n"/>
      <c r="I18" s="66">
        <f>SUM(C18,E18,G18)</f>
        <v/>
      </c>
      <c r="J18" s="67">
        <f>SUM(D18,F18,H18)</f>
        <v/>
      </c>
      <c r="K18" s="68">
        <f>J18-I18</f>
        <v/>
      </c>
      <c r="L18" s="11" t="n"/>
      <c r="M18" s="12" t="n"/>
      <c r="N18" s="11" t="n"/>
      <c r="O18" s="12" t="n"/>
      <c r="P18" s="11" t="n"/>
      <c r="Q18" s="12" t="n"/>
      <c r="R18" s="60">
        <f>SUM(L18,N18,P18)</f>
        <v/>
      </c>
      <c r="S18" s="61">
        <f>SUM(M18,O18,Q18)</f>
        <v/>
      </c>
      <c r="T18" s="62">
        <f>S18-R18</f>
        <v/>
      </c>
      <c r="U18" s="9" t="n"/>
      <c r="V18" s="10" t="n"/>
      <c r="W18" s="9" t="n"/>
      <c r="X18" s="10" t="n"/>
      <c r="Y18" s="9" t="n"/>
      <c r="Z18" s="10" t="n"/>
      <c r="AA18" s="66">
        <f>SUM(U18,W18,Y18)</f>
        <v/>
      </c>
      <c r="AB18" s="67">
        <f>SUM(V18,X18,Z18)</f>
        <v/>
      </c>
      <c r="AC18" s="68">
        <f>AB18-AA18</f>
        <v/>
      </c>
      <c r="AD18" s="11" t="n"/>
      <c r="AE18" s="12" t="n"/>
      <c r="AF18" s="11" t="n"/>
      <c r="AG18" s="12" t="n"/>
      <c r="AH18" s="11" t="n"/>
      <c r="AI18" s="12" t="n"/>
      <c r="AJ18" s="60">
        <f>SUM(AD18,AF18,AH18)</f>
        <v/>
      </c>
      <c r="AK18" s="61">
        <f>SUM(AE18,AG18,AI18)</f>
        <v/>
      </c>
      <c r="AL18" s="62">
        <f>AK18-AJ18</f>
        <v/>
      </c>
      <c r="AM18" s="39">
        <f>SUM(I18,R18,AA18,AJ18)</f>
        <v/>
      </c>
      <c r="AN18" s="13">
        <f>SUM(J18,S18,AB18,AK18)</f>
        <v/>
      </c>
      <c r="AO18" s="27">
        <f>AN18-AM18</f>
        <v/>
      </c>
    </row>
    <row r="19" ht="16" customFormat="1" customHeight="1" s="3" thickBot="1">
      <c r="B19" s="29" t="n"/>
      <c r="C19" s="30" t="n"/>
      <c r="D19" s="31" t="n"/>
      <c r="E19" s="30" t="n"/>
      <c r="F19" s="31" t="n"/>
      <c r="G19" s="30" t="n"/>
      <c r="H19" s="31" t="n"/>
      <c r="I19" s="69">
        <f>SUM(C19,E19,G19)</f>
        <v/>
      </c>
      <c r="J19" s="70">
        <f>SUM(D19,F19,H19)</f>
        <v/>
      </c>
      <c r="K19" s="71">
        <f>J19-I19</f>
        <v/>
      </c>
      <c r="L19" s="32" t="n"/>
      <c r="M19" s="33" t="n"/>
      <c r="N19" s="32" t="n"/>
      <c r="O19" s="33" t="n"/>
      <c r="P19" s="32" t="n"/>
      <c r="Q19" s="33" t="n"/>
      <c r="R19" s="63">
        <f>SUM(L19,N19,P19)</f>
        <v/>
      </c>
      <c r="S19" s="64">
        <f>SUM(M19,O19,Q19)</f>
        <v/>
      </c>
      <c r="T19" s="65">
        <f>S19-R19</f>
        <v/>
      </c>
      <c r="U19" s="30" t="n"/>
      <c r="V19" s="31" t="n"/>
      <c r="W19" s="30" t="n"/>
      <c r="X19" s="31" t="n"/>
      <c r="Y19" s="30" t="n"/>
      <c r="Z19" s="31" t="n"/>
      <c r="AA19" s="69">
        <f>SUM(U19,W19,Y19)</f>
        <v/>
      </c>
      <c r="AB19" s="70">
        <f>SUM(V19,X19,Z19)</f>
        <v/>
      </c>
      <c r="AC19" s="71">
        <f>AB19-AA19</f>
        <v/>
      </c>
      <c r="AD19" s="32" t="n"/>
      <c r="AE19" s="33" t="n"/>
      <c r="AF19" s="32" t="n"/>
      <c r="AG19" s="33" t="n"/>
      <c r="AH19" s="32" t="n"/>
      <c r="AI19" s="33" t="n"/>
      <c r="AJ19" s="63">
        <f>SUM(AD19,AF19,AH19)</f>
        <v/>
      </c>
      <c r="AK19" s="64">
        <f>SUM(AE19,AG19,AI19)</f>
        <v/>
      </c>
      <c r="AL19" s="65">
        <f>AK19-AJ19</f>
        <v/>
      </c>
      <c r="AM19" s="40">
        <f>SUM(I19,R19,AA19,AJ19)</f>
        <v/>
      </c>
      <c r="AN19" s="34">
        <f>SUM(J19,S19,AB19,AK19)</f>
        <v/>
      </c>
      <c r="AO19" s="35">
        <f>AN19-AM19</f>
        <v/>
      </c>
    </row>
    <row r="20" ht="16" customFormat="1" customHeight="1" s="3">
      <c r="B20" s="17" t="inlineStr">
        <is>
          <t>Eventos de la industria</t>
        </is>
      </c>
      <c r="C20" s="18">
        <f>SUM(C21:C27)</f>
        <v/>
      </c>
      <c r="D20" s="19">
        <f>SUM(D21:D27)</f>
        <v/>
      </c>
      <c r="E20" s="18">
        <f>SUM(E21:E27)</f>
        <v/>
      </c>
      <c r="F20" s="19">
        <f>SUM(F21:F27)</f>
        <v/>
      </c>
      <c r="G20" s="18">
        <f>SUM(G21:G27)</f>
        <v/>
      </c>
      <c r="H20" s="19">
        <f>SUM(H21:H27)</f>
        <v/>
      </c>
      <c r="I20" s="18">
        <f>SUM(C20,E20,G20)</f>
        <v/>
      </c>
      <c r="J20" s="20">
        <f>SUM(D20,F20,H20)</f>
        <v/>
      </c>
      <c r="K20" s="19">
        <f>J20-I20</f>
        <v/>
      </c>
      <c r="L20" s="21">
        <f>SUM(L21:L27)</f>
        <v/>
      </c>
      <c r="M20" s="22">
        <f>SUM(M21:M27)</f>
        <v/>
      </c>
      <c r="N20" s="21">
        <f>SUM(N21:N27)</f>
        <v/>
      </c>
      <c r="O20" s="22">
        <f>SUM(O21:O27)</f>
        <v/>
      </c>
      <c r="P20" s="21">
        <f>SUM(P21:P27)</f>
        <v/>
      </c>
      <c r="Q20" s="22">
        <f>SUM(Q21:Q27)</f>
        <v/>
      </c>
      <c r="R20" s="21">
        <f>SUM(L20,N20,P20)</f>
        <v/>
      </c>
      <c r="S20" s="23">
        <f>SUM(M20,O20,Q20)</f>
        <v/>
      </c>
      <c r="T20" s="22">
        <f>S20-R20</f>
        <v/>
      </c>
      <c r="U20" s="18">
        <f>SUM(U21:U27)</f>
        <v/>
      </c>
      <c r="V20" s="19">
        <f>SUM(V21:V27)</f>
        <v/>
      </c>
      <c r="W20" s="18">
        <f>SUM(W21:W27)</f>
        <v/>
      </c>
      <c r="X20" s="19">
        <f>SUM(X21:X27)</f>
        <v/>
      </c>
      <c r="Y20" s="18">
        <f>SUM(Y21:Y27)</f>
        <v/>
      </c>
      <c r="Z20" s="19">
        <f>SUM(Z21:Z27)</f>
        <v/>
      </c>
      <c r="AA20" s="18">
        <f>SUM(U20,W20,Y20)</f>
        <v/>
      </c>
      <c r="AB20" s="20">
        <f>SUM(V20,X20,Z20)</f>
        <v/>
      </c>
      <c r="AC20" s="19">
        <f>AB20-AA20</f>
        <v/>
      </c>
      <c r="AD20" s="21">
        <f>SUM(AD21:AD27)</f>
        <v/>
      </c>
      <c r="AE20" s="22">
        <f>SUM(AE21:AE27)</f>
        <v/>
      </c>
      <c r="AF20" s="21">
        <f>SUM(AF21:AF27)</f>
        <v/>
      </c>
      <c r="AG20" s="22">
        <f>SUM(AG21:AG27)</f>
        <v/>
      </c>
      <c r="AH20" s="21">
        <f>SUM(AH21:AH27)</f>
        <v/>
      </c>
      <c r="AI20" s="22">
        <f>SUM(AI21:AI27)</f>
        <v/>
      </c>
      <c r="AJ20" s="21">
        <f>SUM(AD20,AF20,AH20)</f>
        <v/>
      </c>
      <c r="AK20" s="23">
        <f>SUM(AE20,AG20,AI20)</f>
        <v/>
      </c>
      <c r="AL20" s="22">
        <f>AK20-AJ20</f>
        <v/>
      </c>
      <c r="AM20" s="38">
        <f>SUM(I20,R20,AA20,AJ20)</f>
        <v/>
      </c>
      <c r="AN20" s="24">
        <f>SUM(J20,S20,AB20,AK20)</f>
        <v/>
      </c>
      <c r="AO20" s="25">
        <f>AN20-AM20</f>
        <v/>
      </c>
    </row>
    <row r="21" ht="16" customFormat="1" customHeight="1" s="3">
      <c r="B21" s="26" t="inlineStr">
        <is>
          <t>Transporte</t>
        </is>
      </c>
      <c r="C21" s="9" t="n">
        <v>300</v>
      </c>
      <c r="D21" s="10" t="n">
        <v>450</v>
      </c>
      <c r="E21" s="9" t="n"/>
      <c r="F21" s="10" t="n"/>
      <c r="G21" s="9" t="n"/>
      <c r="H21" s="10" t="n"/>
      <c r="I21" s="66">
        <f>SUM(C21,E21,G21)</f>
        <v/>
      </c>
      <c r="J21" s="67">
        <f>SUM(D21,F21,H21)</f>
        <v/>
      </c>
      <c r="K21" s="68">
        <f>J21-I21</f>
        <v/>
      </c>
      <c r="L21" s="11" t="n"/>
      <c r="M21" s="12" t="n"/>
      <c r="N21" s="11" t="n"/>
      <c r="O21" s="12" t="n"/>
      <c r="P21" s="11" t="n"/>
      <c r="Q21" s="12" t="n"/>
      <c r="R21" s="60">
        <f>SUM(L21,N21,P21)</f>
        <v/>
      </c>
      <c r="S21" s="61">
        <f>SUM(M21,O21,Q21)</f>
        <v/>
      </c>
      <c r="T21" s="62">
        <f>S21-R21</f>
        <v/>
      </c>
      <c r="U21" s="9" t="n">
        <v>150</v>
      </c>
      <c r="V21" s="10" t="n">
        <v>130</v>
      </c>
      <c r="W21" s="9" t="n"/>
      <c r="X21" s="10" t="n"/>
      <c r="Y21" s="9" t="n"/>
      <c r="Z21" s="10" t="n"/>
      <c r="AA21" s="66">
        <f>SUM(U21,W21,Y21)</f>
        <v/>
      </c>
      <c r="AB21" s="67">
        <f>SUM(V21,X21,Z21)</f>
        <v/>
      </c>
      <c r="AC21" s="68">
        <f>AB21-AA21</f>
        <v/>
      </c>
      <c r="AD21" s="11" t="n"/>
      <c r="AE21" s="12" t="n"/>
      <c r="AF21" s="11" t="n"/>
      <c r="AG21" s="12" t="n"/>
      <c r="AH21" s="11" t="n"/>
      <c r="AI21" s="12" t="n"/>
      <c r="AJ21" s="60">
        <f>SUM(AD21,AF21,AH21)</f>
        <v/>
      </c>
      <c r="AK21" s="61">
        <f>SUM(AE21,AG21,AI21)</f>
        <v/>
      </c>
      <c r="AL21" s="62">
        <f>AK21-AJ21</f>
        <v/>
      </c>
      <c r="AM21" s="39">
        <f>SUM(I21,R21,AA21,AJ21)</f>
        <v/>
      </c>
      <c r="AN21" s="13">
        <f>SUM(J21,S21,AB21,AK21)</f>
        <v/>
      </c>
      <c r="AO21" s="27">
        <f>AN21-AM21</f>
        <v/>
      </c>
    </row>
    <row r="22" ht="16" customFormat="1" customHeight="1" s="3">
      <c r="B22" s="26" t="inlineStr">
        <is>
          <t>Entradas / Tarifas</t>
        </is>
      </c>
      <c r="C22" s="9" t="n"/>
      <c r="D22" s="10" t="n"/>
      <c r="E22" s="9" t="n">
        <v>200</v>
      </c>
      <c r="F22" s="10" t="n">
        <v>75</v>
      </c>
      <c r="G22" s="9" t="n"/>
      <c r="H22" s="10" t="n"/>
      <c r="I22" s="66">
        <f>SUM(C22,E22,G22)</f>
        <v/>
      </c>
      <c r="J22" s="67">
        <f>SUM(D22,F22,H22)</f>
        <v/>
      </c>
      <c r="K22" s="68">
        <f>J22-I22</f>
        <v/>
      </c>
      <c r="L22" s="11" t="n">
        <v>300</v>
      </c>
      <c r="M22" s="12" t="n">
        <v>350</v>
      </c>
      <c r="N22" s="11" t="n"/>
      <c r="O22" s="12" t="n"/>
      <c r="P22" s="11" t="n"/>
      <c r="Q22" s="12" t="n"/>
      <c r="R22" s="60">
        <f>SUM(L22,N22,P22)</f>
        <v/>
      </c>
      <c r="S22" s="61">
        <f>SUM(M22,O22,Q22)</f>
        <v/>
      </c>
      <c r="T22" s="62">
        <f>S22-R22</f>
        <v/>
      </c>
      <c r="U22" s="9" t="n"/>
      <c r="V22" s="10" t="n"/>
      <c r="W22" s="9" t="n">
        <v>300</v>
      </c>
      <c r="X22" s="10" t="n">
        <v>250</v>
      </c>
      <c r="Y22" s="9" t="n"/>
      <c r="Z22" s="10" t="n"/>
      <c r="AA22" s="66">
        <f>SUM(U22,W22,Y22)</f>
        <v/>
      </c>
      <c r="AB22" s="67">
        <f>SUM(V22,X22,Z22)</f>
        <v/>
      </c>
      <c r="AC22" s="68">
        <f>AB22-AA22</f>
        <v/>
      </c>
      <c r="AD22" s="11" t="n">
        <v>300</v>
      </c>
      <c r="AE22" s="12" t="n">
        <v>450</v>
      </c>
      <c r="AF22" s="11" t="n"/>
      <c r="AG22" s="12" t="n"/>
      <c r="AH22" s="11" t="n"/>
      <c r="AI22" s="12" t="n"/>
      <c r="AJ22" s="60">
        <f>SUM(AD22,AF22,AH22)</f>
        <v/>
      </c>
      <c r="AK22" s="61">
        <f>SUM(AE22,AG22,AI22)</f>
        <v/>
      </c>
      <c r="AL22" s="62">
        <f>AK22-AJ22</f>
        <v/>
      </c>
      <c r="AM22" s="39">
        <f>SUM(I22,R22,AA22,AJ22)</f>
        <v/>
      </c>
      <c r="AN22" s="13">
        <f>SUM(J22,S22,AB22,AK22)</f>
        <v/>
      </c>
      <c r="AO22" s="27">
        <f>AN22-AM22</f>
        <v/>
      </c>
    </row>
    <row r="23" ht="16" customFormat="1" customHeight="1" s="3">
      <c r="B23" s="26" t="inlineStr">
        <is>
          <t>Viáticos</t>
        </is>
      </c>
      <c r="C23" s="9" t="n"/>
      <c r="D23" s="10" t="n"/>
      <c r="E23" s="9" t="n"/>
      <c r="F23" s="10" t="n"/>
      <c r="G23" s="9" t="n">
        <v>250</v>
      </c>
      <c r="H23" s="10" t="n">
        <v>250</v>
      </c>
      <c r="I23" s="66">
        <f>SUM(C23,E23,G23)</f>
        <v/>
      </c>
      <c r="J23" s="67">
        <f>SUM(D23,F23,H23)</f>
        <v/>
      </c>
      <c r="K23" s="68">
        <f>J23-I23</f>
        <v/>
      </c>
      <c r="L23" s="11" t="n"/>
      <c r="M23" s="12" t="n"/>
      <c r="N23" s="11" t="n">
        <v>250</v>
      </c>
      <c r="O23" s="12" t="n">
        <v>250</v>
      </c>
      <c r="P23" s="11" t="n"/>
      <c r="Q23" s="12" t="n"/>
      <c r="R23" s="60">
        <f>SUM(L23,N23,P23)</f>
        <v/>
      </c>
      <c r="S23" s="61">
        <f>SUM(M23,O23,Q23)</f>
        <v/>
      </c>
      <c r="T23" s="62">
        <f>S23-R23</f>
        <v/>
      </c>
      <c r="U23" s="9" t="n"/>
      <c r="V23" s="10" t="n"/>
      <c r="W23" s="9" t="n"/>
      <c r="X23" s="10" t="n"/>
      <c r="Y23" s="9" t="n">
        <v>275</v>
      </c>
      <c r="Z23" s="10" t="n">
        <v>275</v>
      </c>
      <c r="AA23" s="66">
        <f>SUM(U23,W23,Y23)</f>
        <v/>
      </c>
      <c r="AB23" s="67">
        <f>SUM(V23,X23,Z23)</f>
        <v/>
      </c>
      <c r="AC23" s="68">
        <f>AB23-AA23</f>
        <v/>
      </c>
      <c r="AD23" s="11" t="n"/>
      <c r="AE23" s="12" t="n"/>
      <c r="AF23" s="11" t="n">
        <v>200</v>
      </c>
      <c r="AG23" s="12" t="n">
        <v>75</v>
      </c>
      <c r="AH23" s="11" t="n"/>
      <c r="AI23" s="12" t="n"/>
      <c r="AJ23" s="60">
        <f>SUM(AD23,AF23,AH23)</f>
        <v/>
      </c>
      <c r="AK23" s="61">
        <f>SUM(AE23,AG23,AI23)</f>
        <v/>
      </c>
      <c r="AL23" s="62">
        <f>AK23-AJ23</f>
        <v/>
      </c>
      <c r="AM23" s="39">
        <f>SUM(I23,R23,AA23,AJ23)</f>
        <v/>
      </c>
      <c r="AN23" s="13">
        <f>SUM(J23,S23,AB23,AK23)</f>
        <v/>
      </c>
      <c r="AO23" s="27">
        <f>AN23-AM23</f>
        <v/>
      </c>
    </row>
    <row r="24" ht="16" customFormat="1" customHeight="1" s="3">
      <c r="B24" s="26" t="inlineStr">
        <is>
          <t>Alojamiento</t>
        </is>
      </c>
      <c r="C24" s="9" t="n"/>
      <c r="D24" s="10" t="n"/>
      <c r="E24" s="9" t="n"/>
      <c r="F24" s="10" t="n"/>
      <c r="G24" s="9" t="n"/>
      <c r="H24" s="10" t="n"/>
      <c r="I24" s="66">
        <f>SUM(C24,E24,G24)</f>
        <v/>
      </c>
      <c r="J24" s="67">
        <f>SUM(D24,F24,H24)</f>
        <v/>
      </c>
      <c r="K24" s="68">
        <f>J24-I24</f>
        <v/>
      </c>
      <c r="L24" s="11" t="n"/>
      <c r="M24" s="12" t="n"/>
      <c r="N24" s="11" t="n"/>
      <c r="O24" s="12" t="n"/>
      <c r="P24" s="11" t="n">
        <v>400</v>
      </c>
      <c r="Q24" s="12" t="n">
        <v>350</v>
      </c>
      <c r="R24" s="60">
        <f>SUM(L24,N24,P24)</f>
        <v/>
      </c>
      <c r="S24" s="61">
        <f>SUM(M24,O24,Q24)</f>
        <v/>
      </c>
      <c r="T24" s="62">
        <f>S24-R24</f>
        <v/>
      </c>
      <c r="U24" s="9" t="n"/>
      <c r="V24" s="10" t="n"/>
      <c r="W24" s="9" t="n"/>
      <c r="X24" s="10" t="n"/>
      <c r="Y24" s="9" t="n"/>
      <c r="Z24" s="10" t="n"/>
      <c r="AA24" s="66">
        <f>SUM(U24,W24,Y24)</f>
        <v/>
      </c>
      <c r="AB24" s="67">
        <f>SUM(V24,X24,Z24)</f>
        <v/>
      </c>
      <c r="AC24" s="68">
        <f>AB24-AA24</f>
        <v/>
      </c>
      <c r="AD24" s="11" t="n"/>
      <c r="AE24" s="12" t="n"/>
      <c r="AF24" s="11" t="n"/>
      <c r="AG24" s="12" t="n"/>
      <c r="AH24" s="11" t="n">
        <v>250</v>
      </c>
      <c r="AI24" s="12" t="n">
        <v>250</v>
      </c>
      <c r="AJ24" s="60">
        <f>SUM(AD24,AF24,AH24)</f>
        <v/>
      </c>
      <c r="AK24" s="61">
        <f>SUM(AE24,AG24,AI24)</f>
        <v/>
      </c>
      <c r="AL24" s="62">
        <f>AK24-AJ24</f>
        <v/>
      </c>
      <c r="AM24" s="39">
        <f>SUM(I24,R24,AA24,AJ24)</f>
        <v/>
      </c>
      <c r="AN24" s="13">
        <f>SUM(J24,S24,AB24,AK24)</f>
        <v/>
      </c>
      <c r="AO24" s="27">
        <f>AN24-AM24</f>
        <v/>
      </c>
    </row>
    <row r="25" ht="16" customFormat="1" customHeight="1" s="3">
      <c r="B25" s="26" t="n"/>
      <c r="C25" s="9" t="n"/>
      <c r="D25" s="10" t="n"/>
      <c r="E25" s="9" t="n"/>
      <c r="F25" s="10" t="n"/>
      <c r="G25" s="9" t="n"/>
      <c r="H25" s="10" t="n"/>
      <c r="I25" s="66">
        <f>SUM(C25,E25,G25)</f>
        <v/>
      </c>
      <c r="J25" s="67">
        <f>SUM(D25,F25,H25)</f>
        <v/>
      </c>
      <c r="K25" s="68">
        <f>J25-I25</f>
        <v/>
      </c>
      <c r="L25" s="11" t="n"/>
      <c r="M25" s="12" t="n"/>
      <c r="N25" s="11" t="n"/>
      <c r="O25" s="12" t="n"/>
      <c r="P25" s="11" t="n"/>
      <c r="Q25" s="12" t="n"/>
      <c r="R25" s="60">
        <f>SUM(L25,N25,P25)</f>
        <v/>
      </c>
      <c r="S25" s="61">
        <f>SUM(M25,O25,Q25)</f>
        <v/>
      </c>
      <c r="T25" s="62">
        <f>S25-R25</f>
        <v/>
      </c>
      <c r="U25" s="9" t="n"/>
      <c r="V25" s="10" t="n"/>
      <c r="W25" s="9" t="n"/>
      <c r="X25" s="10" t="n"/>
      <c r="Y25" s="9" t="n"/>
      <c r="Z25" s="10" t="n"/>
      <c r="AA25" s="66">
        <f>SUM(U25,W25,Y25)</f>
        <v/>
      </c>
      <c r="AB25" s="67">
        <f>SUM(V25,X25,Z25)</f>
        <v/>
      </c>
      <c r="AC25" s="68">
        <f>AB25-AA25</f>
        <v/>
      </c>
      <c r="AD25" s="11" t="n"/>
      <c r="AE25" s="12" t="n"/>
      <c r="AF25" s="11" t="n"/>
      <c r="AG25" s="12" t="n"/>
      <c r="AH25" s="11" t="n"/>
      <c r="AI25" s="12" t="n"/>
      <c r="AJ25" s="60">
        <f>SUM(AD25,AF25,AH25)</f>
        <v/>
      </c>
      <c r="AK25" s="61">
        <f>SUM(AE25,AG25,AI25)</f>
        <v/>
      </c>
      <c r="AL25" s="62">
        <f>AK25-AJ25</f>
        <v/>
      </c>
      <c r="AM25" s="39">
        <f>SUM(I25,R25,AA25,AJ25)</f>
        <v/>
      </c>
      <c r="AN25" s="13">
        <f>SUM(J25,S25,AB25,AK25)</f>
        <v/>
      </c>
      <c r="AO25" s="27">
        <f>AN25-AM25</f>
        <v/>
      </c>
    </row>
    <row r="26" ht="16" customFormat="1" customHeight="1" s="3">
      <c r="B26" s="26" t="n"/>
      <c r="C26" s="9" t="n"/>
      <c r="D26" s="10" t="n"/>
      <c r="E26" s="9" t="n"/>
      <c r="F26" s="10" t="n"/>
      <c r="G26" s="9" t="n"/>
      <c r="H26" s="10" t="n"/>
      <c r="I26" s="66">
        <f>SUM(C26,E26,G26)</f>
        <v/>
      </c>
      <c r="J26" s="67">
        <f>SUM(D26,F26,H26)</f>
        <v/>
      </c>
      <c r="K26" s="68">
        <f>J26-I26</f>
        <v/>
      </c>
      <c r="L26" s="11" t="n"/>
      <c r="M26" s="12" t="n"/>
      <c r="N26" s="11" t="n"/>
      <c r="O26" s="12" t="n"/>
      <c r="P26" s="11" t="n"/>
      <c r="Q26" s="12" t="n"/>
      <c r="R26" s="60">
        <f>SUM(L26,N26,P26)</f>
        <v/>
      </c>
      <c r="S26" s="61">
        <f>SUM(M26,O26,Q26)</f>
        <v/>
      </c>
      <c r="T26" s="62">
        <f>S26-R26</f>
        <v/>
      </c>
      <c r="U26" s="9" t="n"/>
      <c r="V26" s="10" t="n"/>
      <c r="W26" s="9" t="n"/>
      <c r="X26" s="10" t="n"/>
      <c r="Y26" s="9" t="n"/>
      <c r="Z26" s="10" t="n"/>
      <c r="AA26" s="66">
        <f>SUM(U26,W26,Y26)</f>
        <v/>
      </c>
      <c r="AB26" s="67">
        <f>SUM(V26,X26,Z26)</f>
        <v/>
      </c>
      <c r="AC26" s="68">
        <f>AB26-AA26</f>
        <v/>
      </c>
      <c r="AD26" s="11" t="n"/>
      <c r="AE26" s="12" t="n"/>
      <c r="AF26" s="11" t="n"/>
      <c r="AG26" s="12" t="n"/>
      <c r="AH26" s="11" t="n"/>
      <c r="AI26" s="12" t="n"/>
      <c r="AJ26" s="60">
        <f>SUM(AD26,AF26,AH26)</f>
        <v/>
      </c>
      <c r="AK26" s="61">
        <f>SUM(AE26,AG26,AI26)</f>
        <v/>
      </c>
      <c r="AL26" s="62">
        <f>AK26-AJ26</f>
        <v/>
      </c>
      <c r="AM26" s="39">
        <f>SUM(I26,R26,AA26,AJ26)</f>
        <v/>
      </c>
      <c r="AN26" s="13">
        <f>SUM(J26,S26,AB26,AK26)</f>
        <v/>
      </c>
      <c r="AO26" s="27">
        <f>AN26-AM26</f>
        <v/>
      </c>
    </row>
    <row r="27" ht="16" customFormat="1" customHeight="1" s="3" thickBot="1">
      <c r="B27" s="29" t="n"/>
      <c r="C27" s="30" t="n"/>
      <c r="D27" s="31" t="n"/>
      <c r="E27" s="30" t="n"/>
      <c r="F27" s="31" t="n"/>
      <c r="G27" s="30" t="n"/>
      <c r="H27" s="31" t="n"/>
      <c r="I27" s="69">
        <f>SUM(C27,E27,G27)</f>
        <v/>
      </c>
      <c r="J27" s="70">
        <f>SUM(D27,F27,H27)</f>
        <v/>
      </c>
      <c r="K27" s="71">
        <f>J27-I27</f>
        <v/>
      </c>
      <c r="L27" s="32" t="n"/>
      <c r="M27" s="33" t="n"/>
      <c r="N27" s="32" t="n"/>
      <c r="O27" s="33" t="n"/>
      <c r="P27" s="32" t="n"/>
      <c r="Q27" s="33" t="n"/>
      <c r="R27" s="63">
        <f>SUM(L27,N27,P27)</f>
        <v/>
      </c>
      <c r="S27" s="64">
        <f>SUM(M27,O27,Q27)</f>
        <v/>
      </c>
      <c r="T27" s="65">
        <f>S27-R27</f>
        <v/>
      </c>
      <c r="U27" s="30" t="n"/>
      <c r="V27" s="31" t="n"/>
      <c r="W27" s="30" t="n"/>
      <c r="X27" s="31" t="n"/>
      <c r="Y27" s="30" t="n"/>
      <c r="Z27" s="31" t="n"/>
      <c r="AA27" s="69">
        <f>SUM(U27,W27,Y27)</f>
        <v/>
      </c>
      <c r="AB27" s="70">
        <f>SUM(V27,X27,Z27)</f>
        <v/>
      </c>
      <c r="AC27" s="71">
        <f>AB27-AA27</f>
        <v/>
      </c>
      <c r="AD27" s="32" t="n"/>
      <c r="AE27" s="33" t="n"/>
      <c r="AF27" s="32" t="n"/>
      <c r="AG27" s="33" t="n"/>
      <c r="AH27" s="32" t="n"/>
      <c r="AI27" s="33" t="n"/>
      <c r="AJ27" s="63">
        <f>SUM(AD27,AF27,AH27)</f>
        <v/>
      </c>
      <c r="AK27" s="64">
        <f>SUM(AE27,AG27,AI27)</f>
        <v/>
      </c>
      <c r="AL27" s="65">
        <f>AK27-AJ27</f>
        <v/>
      </c>
      <c r="AM27" s="40">
        <f>SUM(I27,R27,AA27,AJ27)</f>
        <v/>
      </c>
      <c r="AN27" s="34">
        <f>SUM(J27,S27,AB27,AK27)</f>
        <v/>
      </c>
      <c r="AO27" s="35">
        <f>AN27-AM27</f>
        <v/>
      </c>
    </row>
    <row r="28" ht="16" customFormat="1" customHeight="1" s="3">
      <c r="B28" s="17" t="inlineStr">
        <is>
          <t>Suscripciones</t>
        </is>
      </c>
      <c r="C28" s="18">
        <f>SUM(C29:C34)</f>
        <v/>
      </c>
      <c r="D28" s="19">
        <f>SUM(D29:D34)</f>
        <v/>
      </c>
      <c r="E28" s="18">
        <f>SUM(E29:E34)</f>
        <v/>
      </c>
      <c r="F28" s="19">
        <f>SUM(F29:F34)</f>
        <v/>
      </c>
      <c r="G28" s="18">
        <f>SUM(G29:G34)</f>
        <v/>
      </c>
      <c r="H28" s="19">
        <f>SUM(H29:H34)</f>
        <v/>
      </c>
      <c r="I28" s="18">
        <f>SUM(C28,E28,G28)</f>
        <v/>
      </c>
      <c r="J28" s="20">
        <f>SUM(D28,F28,H28)</f>
        <v/>
      </c>
      <c r="K28" s="19">
        <f>J28-I28</f>
        <v/>
      </c>
      <c r="L28" s="21">
        <f>SUM(L29:L34)</f>
        <v/>
      </c>
      <c r="M28" s="22">
        <f>SUM(M29:M34)</f>
        <v/>
      </c>
      <c r="N28" s="21">
        <f>SUM(N29:N34)</f>
        <v/>
      </c>
      <c r="O28" s="22">
        <f>SUM(O29:O34)</f>
        <v/>
      </c>
      <c r="P28" s="21">
        <f>SUM(P29:P34)</f>
        <v/>
      </c>
      <c r="Q28" s="22">
        <f>SUM(Q29:Q34)</f>
        <v/>
      </c>
      <c r="R28" s="21">
        <f>SUM(L28,N28,P28)</f>
        <v/>
      </c>
      <c r="S28" s="23">
        <f>SUM(M28,O28,Q28)</f>
        <v/>
      </c>
      <c r="T28" s="22">
        <f>S28-R28</f>
        <v/>
      </c>
      <c r="U28" s="18">
        <f>SUM(U29:U34)</f>
        <v/>
      </c>
      <c r="V28" s="19">
        <f>SUM(V29:V34)</f>
        <v/>
      </c>
      <c r="W28" s="18">
        <f>SUM(W29:W34)</f>
        <v/>
      </c>
      <c r="X28" s="19">
        <f>SUM(X29:X34)</f>
        <v/>
      </c>
      <c r="Y28" s="18">
        <f>SUM(Y29:Y34)</f>
        <v/>
      </c>
      <c r="Z28" s="19">
        <f>SUM(Z29:Z34)</f>
        <v/>
      </c>
      <c r="AA28" s="18">
        <f>SUM(U28,W28,Y28)</f>
        <v/>
      </c>
      <c r="AB28" s="20">
        <f>SUM(V28,X28,Z28)</f>
        <v/>
      </c>
      <c r="AC28" s="19">
        <f>AB28-AA28</f>
        <v/>
      </c>
      <c r="AD28" s="21">
        <f>SUM(AD29:AD34)</f>
        <v/>
      </c>
      <c r="AE28" s="22">
        <f>SUM(AE29:AE34)</f>
        <v/>
      </c>
      <c r="AF28" s="21">
        <f>SUM(AF29:AF34)</f>
        <v/>
      </c>
      <c r="AG28" s="22">
        <f>SUM(AG29:AG34)</f>
        <v/>
      </c>
      <c r="AH28" s="21">
        <f>SUM(AH29:AH34)</f>
        <v/>
      </c>
      <c r="AI28" s="22">
        <f>SUM(AI29:AI34)</f>
        <v/>
      </c>
      <c r="AJ28" s="21">
        <f>SUM(AD28,AF28,AH28)</f>
        <v/>
      </c>
      <c r="AK28" s="23">
        <f>SUM(AE28,AG28,AI28)</f>
        <v/>
      </c>
      <c r="AL28" s="22">
        <f>AK28-AJ28</f>
        <v/>
      </c>
      <c r="AM28" s="38">
        <f>SUM(I28,R28,AA28,AJ28)</f>
        <v/>
      </c>
      <c r="AN28" s="24">
        <f>SUM(J28,S28,AB28,AK28)</f>
        <v/>
      </c>
      <c r="AO28" s="25">
        <f>AN28-AM28</f>
        <v/>
      </c>
    </row>
    <row r="29" ht="16" customFormat="1" customHeight="1" s="3">
      <c r="B29" s="26" t="inlineStr">
        <is>
          <t>Control de calidad</t>
        </is>
      </c>
      <c r="C29" s="9" t="n">
        <v>150</v>
      </c>
      <c r="D29" s="10" t="n">
        <v>130</v>
      </c>
      <c r="E29" s="9" t="n"/>
      <c r="F29" s="10" t="n"/>
      <c r="G29" s="9" t="n"/>
      <c r="H29" s="10" t="n"/>
      <c r="I29" s="66">
        <f>SUM(C29,E29,G29)</f>
        <v/>
      </c>
      <c r="J29" s="67">
        <f>SUM(D29,F29,H29)</f>
        <v/>
      </c>
      <c r="K29" s="68">
        <f>J29-I29</f>
        <v/>
      </c>
      <c r="L29" s="11" t="n">
        <v>150</v>
      </c>
      <c r="M29" s="12" t="n">
        <v>130</v>
      </c>
      <c r="N29" s="11" t="n"/>
      <c r="O29" s="12" t="n"/>
      <c r="P29" s="11" t="n"/>
      <c r="Q29" s="12" t="n"/>
      <c r="R29" s="60">
        <f>SUM(L29,N29,P29)</f>
        <v/>
      </c>
      <c r="S29" s="61">
        <f>SUM(M29,O29,Q29)</f>
        <v/>
      </c>
      <c r="T29" s="62">
        <f>S29-R29</f>
        <v/>
      </c>
      <c r="U29" s="9" t="n"/>
      <c r="V29" s="10" t="n"/>
      <c r="W29" s="9" t="n"/>
      <c r="X29" s="10" t="n"/>
      <c r="Y29" s="9" t="n"/>
      <c r="Z29" s="10" t="n"/>
      <c r="AA29" s="66">
        <f>SUM(U29,W29,Y29)</f>
        <v/>
      </c>
      <c r="AB29" s="67">
        <f>SUM(V29,X29,Z29)</f>
        <v/>
      </c>
      <c r="AC29" s="68">
        <f>AB29-AA29</f>
        <v/>
      </c>
      <c r="AD29" s="11" t="n">
        <v>150</v>
      </c>
      <c r="AE29" s="12" t="n">
        <v>130</v>
      </c>
      <c r="AF29" s="11" t="n"/>
      <c r="AG29" s="12" t="n"/>
      <c r="AH29" s="11" t="n"/>
      <c r="AI29" s="12" t="n"/>
      <c r="AJ29" s="60">
        <f>SUM(AD29,AF29,AH29)</f>
        <v/>
      </c>
      <c r="AK29" s="61">
        <f>SUM(AE29,AG29,AI29)</f>
        <v/>
      </c>
      <c r="AL29" s="62">
        <f>AK29-AJ29</f>
        <v/>
      </c>
      <c r="AM29" s="39">
        <f>SUM(I29,R29,AA29,AJ29)</f>
        <v/>
      </c>
      <c r="AN29" s="13">
        <f>SUM(J29,S29,AB29,AK29)</f>
        <v/>
      </c>
      <c r="AO29" s="27">
        <f>AN29-AM29</f>
        <v/>
      </c>
    </row>
    <row r="30" ht="16" customFormat="1" customHeight="1" s="3">
      <c r="B30" s="26" t="inlineStr">
        <is>
          <t>Gestión de contactos</t>
        </is>
      </c>
      <c r="C30" s="9" t="n"/>
      <c r="D30" s="10" t="n"/>
      <c r="E30" s="9" t="n">
        <v>300</v>
      </c>
      <c r="F30" s="10" t="n">
        <v>250</v>
      </c>
      <c r="G30" s="9" t="n"/>
      <c r="H30" s="10" t="n"/>
      <c r="I30" s="66">
        <f>SUM(C30,E30,G30)</f>
        <v/>
      </c>
      <c r="J30" s="67">
        <f>SUM(D30,F30,H30)</f>
        <v/>
      </c>
      <c r="K30" s="68">
        <f>J30-I30</f>
        <v/>
      </c>
      <c r="L30" s="11" t="n"/>
      <c r="M30" s="12" t="n"/>
      <c r="N30" s="11" t="n">
        <v>300</v>
      </c>
      <c r="O30" s="12" t="n">
        <v>250</v>
      </c>
      <c r="P30" s="11" t="n"/>
      <c r="Q30" s="12" t="n"/>
      <c r="R30" s="60">
        <f>SUM(L30,N30,P30)</f>
        <v/>
      </c>
      <c r="S30" s="61">
        <f>SUM(M30,O30,Q30)</f>
        <v/>
      </c>
      <c r="T30" s="62">
        <f>S30-R30</f>
        <v/>
      </c>
      <c r="U30" s="9" t="n"/>
      <c r="V30" s="10" t="n"/>
      <c r="W30" s="9" t="n"/>
      <c r="X30" s="10" t="n"/>
      <c r="Y30" s="9" t="n"/>
      <c r="Z30" s="10" t="n"/>
      <c r="AA30" s="66">
        <f>SUM(U30,W30,Y30)</f>
        <v/>
      </c>
      <c r="AB30" s="67">
        <f>SUM(V30,X30,Z30)</f>
        <v/>
      </c>
      <c r="AC30" s="68">
        <f>AB30-AA30</f>
        <v/>
      </c>
      <c r="AD30" s="11" t="n"/>
      <c r="AE30" s="12" t="n"/>
      <c r="AF30" s="11" t="n">
        <v>300</v>
      </c>
      <c r="AG30" s="12" t="n">
        <v>250</v>
      </c>
      <c r="AH30" s="11" t="n"/>
      <c r="AI30" s="12" t="n"/>
      <c r="AJ30" s="60">
        <f>SUM(AD30,AF30,AH30)</f>
        <v/>
      </c>
      <c r="AK30" s="61">
        <f>SUM(AE30,AG30,AI30)</f>
        <v/>
      </c>
      <c r="AL30" s="62">
        <f>AK30-AJ30</f>
        <v/>
      </c>
      <c r="AM30" s="39">
        <f>SUM(I30,R30,AA30,AJ30)</f>
        <v/>
      </c>
      <c r="AN30" s="13">
        <f>SUM(J30,S30,AB30,AK30)</f>
        <v/>
      </c>
      <c r="AO30" s="27">
        <f>AN30-AM30</f>
        <v/>
      </c>
    </row>
    <row r="31" ht="16" customFormat="1" customHeight="1" s="3">
      <c r="B31" s="26" t="inlineStr">
        <is>
          <t>Comunicados de prensa</t>
        </is>
      </c>
      <c r="C31" s="9" t="n"/>
      <c r="D31" s="10" t="n"/>
      <c r="E31" s="9" t="n"/>
      <c r="F31" s="10" t="n"/>
      <c r="G31" s="9" t="n">
        <v>275</v>
      </c>
      <c r="H31" s="10" t="n">
        <v>275</v>
      </c>
      <c r="I31" s="66">
        <f>SUM(C31,E31,G31)</f>
        <v/>
      </c>
      <c r="J31" s="67">
        <f>SUM(D31,F31,H31)</f>
        <v/>
      </c>
      <c r="K31" s="68">
        <f>J31-I31</f>
        <v/>
      </c>
      <c r="L31" s="11" t="n"/>
      <c r="M31" s="12" t="n"/>
      <c r="N31" s="11" t="n"/>
      <c r="O31" s="12" t="n"/>
      <c r="P31" s="11" t="n">
        <v>275</v>
      </c>
      <c r="Q31" s="12" t="n">
        <v>275</v>
      </c>
      <c r="R31" s="60">
        <f>SUM(L31,N31,P31)</f>
        <v/>
      </c>
      <c r="S31" s="61">
        <f>SUM(M31,O31,Q31)</f>
        <v/>
      </c>
      <c r="T31" s="62">
        <f>S31-R31</f>
        <v/>
      </c>
      <c r="U31" s="9" t="n"/>
      <c r="V31" s="10" t="n"/>
      <c r="W31" s="9" t="n"/>
      <c r="X31" s="10" t="n"/>
      <c r="Y31" s="9" t="n"/>
      <c r="Z31" s="10" t="n"/>
      <c r="AA31" s="66">
        <f>SUM(U31,W31,Y31)</f>
        <v/>
      </c>
      <c r="AB31" s="67">
        <f>SUM(V31,X31,Z31)</f>
        <v/>
      </c>
      <c r="AC31" s="68">
        <f>AB31-AA31</f>
        <v/>
      </c>
      <c r="AD31" s="11" t="n"/>
      <c r="AE31" s="12" t="n"/>
      <c r="AF31" s="11" t="n"/>
      <c r="AG31" s="12" t="n"/>
      <c r="AH31" s="11" t="n">
        <v>275</v>
      </c>
      <c r="AI31" s="12" t="n">
        <v>275</v>
      </c>
      <c r="AJ31" s="60">
        <f>SUM(AD31,AF31,AH31)</f>
        <v/>
      </c>
      <c r="AK31" s="61">
        <f>SUM(AE31,AG31,AI31)</f>
        <v/>
      </c>
      <c r="AL31" s="62">
        <f>AK31-AJ31</f>
        <v/>
      </c>
      <c r="AM31" s="39">
        <f>SUM(I31,R31,AA31,AJ31)</f>
        <v/>
      </c>
      <c r="AN31" s="13">
        <f>SUM(J31,S31,AB31,AK31)</f>
        <v/>
      </c>
      <c r="AO31" s="27">
        <f>AN31-AM31</f>
        <v/>
      </c>
    </row>
    <row r="32" ht="16" customFormat="1" customHeight="1" s="3">
      <c r="B32" s="26" t="n"/>
      <c r="C32" s="9" t="n"/>
      <c r="D32" s="10" t="n"/>
      <c r="E32" s="9" t="n"/>
      <c r="F32" s="10" t="n"/>
      <c r="G32" s="9" t="n"/>
      <c r="H32" s="10" t="n"/>
      <c r="I32" s="66">
        <f>SUM(C32,E32,G32)</f>
        <v/>
      </c>
      <c r="J32" s="67">
        <f>SUM(D32,F32,H32)</f>
        <v/>
      </c>
      <c r="K32" s="68">
        <f>J32-I32</f>
        <v/>
      </c>
      <c r="L32" s="11" t="n"/>
      <c r="M32" s="12" t="n"/>
      <c r="N32" s="11" t="n"/>
      <c r="O32" s="12" t="n"/>
      <c r="P32" s="11" t="n"/>
      <c r="Q32" s="12" t="n"/>
      <c r="R32" s="60">
        <f>SUM(L32,N32,P32)</f>
        <v/>
      </c>
      <c r="S32" s="61">
        <f>SUM(M32,O32,Q32)</f>
        <v/>
      </c>
      <c r="T32" s="62">
        <f>S32-R32</f>
        <v/>
      </c>
      <c r="U32" s="9" t="n"/>
      <c r="V32" s="10" t="n"/>
      <c r="W32" s="9" t="n"/>
      <c r="X32" s="10" t="n"/>
      <c r="Y32" s="9" t="n"/>
      <c r="Z32" s="10" t="n"/>
      <c r="AA32" s="66">
        <f>SUM(U32,W32,Y32)</f>
        <v/>
      </c>
      <c r="AB32" s="67">
        <f>SUM(V32,X32,Z32)</f>
        <v/>
      </c>
      <c r="AC32" s="68">
        <f>AB32-AA32</f>
        <v/>
      </c>
      <c r="AD32" s="11" t="n"/>
      <c r="AE32" s="12" t="n"/>
      <c r="AF32" s="11" t="n"/>
      <c r="AG32" s="12" t="n"/>
      <c r="AH32" s="11" t="n"/>
      <c r="AI32" s="12" t="n"/>
      <c r="AJ32" s="60">
        <f>SUM(AD32,AF32,AH32)</f>
        <v/>
      </c>
      <c r="AK32" s="61">
        <f>SUM(AE32,AG32,AI32)</f>
        <v/>
      </c>
      <c r="AL32" s="62">
        <f>AK32-AJ32</f>
        <v/>
      </c>
      <c r="AM32" s="39">
        <f>SUM(I32,R32,AA32,AJ32)</f>
        <v/>
      </c>
      <c r="AN32" s="13">
        <f>SUM(J32,S32,AB32,AK32)</f>
        <v/>
      </c>
      <c r="AO32" s="27">
        <f>AN32-AM32</f>
        <v/>
      </c>
    </row>
    <row r="33" ht="16" customFormat="1" customHeight="1" s="3">
      <c r="B33" s="26" t="n"/>
      <c r="C33" s="9" t="n"/>
      <c r="D33" s="10" t="n"/>
      <c r="E33" s="9" t="n"/>
      <c r="F33" s="10" t="n"/>
      <c r="G33" s="9" t="n"/>
      <c r="H33" s="10" t="n"/>
      <c r="I33" s="66">
        <f>SUM(C33,E33,G33)</f>
        <v/>
      </c>
      <c r="J33" s="67">
        <f>SUM(D33,F33,H33)</f>
        <v/>
      </c>
      <c r="K33" s="68">
        <f>J33-I33</f>
        <v/>
      </c>
      <c r="L33" s="11" t="n"/>
      <c r="M33" s="12" t="n"/>
      <c r="N33" s="11" t="n"/>
      <c r="O33" s="12" t="n"/>
      <c r="P33" s="11" t="n"/>
      <c r="Q33" s="12" t="n"/>
      <c r="R33" s="60">
        <f>SUM(L33,N33,P33)</f>
        <v/>
      </c>
      <c r="S33" s="61">
        <f>SUM(M33,O33,Q33)</f>
        <v/>
      </c>
      <c r="T33" s="62">
        <f>S33-R33</f>
        <v/>
      </c>
      <c r="U33" s="9" t="n"/>
      <c r="V33" s="10" t="n"/>
      <c r="W33" s="9" t="n"/>
      <c r="X33" s="10" t="n"/>
      <c r="Y33" s="9" t="n"/>
      <c r="Z33" s="10" t="n"/>
      <c r="AA33" s="66">
        <f>SUM(U33,W33,Y33)</f>
        <v/>
      </c>
      <c r="AB33" s="67">
        <f>SUM(V33,X33,Z33)</f>
        <v/>
      </c>
      <c r="AC33" s="68">
        <f>AB33-AA33</f>
        <v/>
      </c>
      <c r="AD33" s="11" t="n"/>
      <c r="AE33" s="12" t="n"/>
      <c r="AF33" s="11" t="n"/>
      <c r="AG33" s="12" t="n"/>
      <c r="AH33" s="11" t="n"/>
      <c r="AI33" s="12" t="n"/>
      <c r="AJ33" s="60">
        <f>SUM(AD33,AF33,AH33)</f>
        <v/>
      </c>
      <c r="AK33" s="61">
        <f>SUM(AE33,AG33,AI33)</f>
        <v/>
      </c>
      <c r="AL33" s="62">
        <f>AK33-AJ33</f>
        <v/>
      </c>
      <c r="AM33" s="39">
        <f>SUM(I33,R33,AA33,AJ33)</f>
        <v/>
      </c>
      <c r="AN33" s="13">
        <f>SUM(J33,S33,AB33,AK33)</f>
        <v/>
      </c>
      <c r="AO33" s="27">
        <f>AN33-AM33</f>
        <v/>
      </c>
    </row>
    <row r="34" ht="16" customFormat="1" customHeight="1" s="3" thickBot="1">
      <c r="B34" s="29" t="n"/>
      <c r="C34" s="30" t="n"/>
      <c r="D34" s="31" t="n"/>
      <c r="E34" s="30" t="n"/>
      <c r="F34" s="31" t="n"/>
      <c r="G34" s="30" t="n"/>
      <c r="H34" s="31" t="n"/>
      <c r="I34" s="69">
        <f>SUM(C34,E34,G34)</f>
        <v/>
      </c>
      <c r="J34" s="70">
        <f>SUM(D34,F34,H34)</f>
        <v/>
      </c>
      <c r="K34" s="71">
        <f>J34-I34</f>
        <v/>
      </c>
      <c r="L34" s="32" t="n"/>
      <c r="M34" s="33" t="n"/>
      <c r="N34" s="32" t="n"/>
      <c r="O34" s="33" t="n"/>
      <c r="P34" s="32" t="n"/>
      <c r="Q34" s="33" t="n"/>
      <c r="R34" s="63">
        <f>SUM(L34,N34,P34)</f>
        <v/>
      </c>
      <c r="S34" s="64">
        <f>SUM(M34,O34,Q34)</f>
        <v/>
      </c>
      <c r="T34" s="65">
        <f>S34-R34</f>
        <v/>
      </c>
      <c r="U34" s="30" t="n"/>
      <c r="V34" s="31" t="n"/>
      <c r="W34" s="30" t="n"/>
      <c r="X34" s="31" t="n"/>
      <c r="Y34" s="30" t="n"/>
      <c r="Z34" s="31" t="n"/>
      <c r="AA34" s="69">
        <f>SUM(U34,W34,Y34)</f>
        <v/>
      </c>
      <c r="AB34" s="70">
        <f>SUM(V34,X34,Z34)</f>
        <v/>
      </c>
      <c r="AC34" s="71">
        <f>AB34-AA34</f>
        <v/>
      </c>
      <c r="AD34" s="32" t="n"/>
      <c r="AE34" s="33" t="n"/>
      <c r="AF34" s="32" t="n"/>
      <c r="AG34" s="33" t="n"/>
      <c r="AH34" s="32" t="n"/>
      <c r="AI34" s="33" t="n"/>
      <c r="AJ34" s="63">
        <f>SUM(AD34,AF34,AH34)</f>
        <v/>
      </c>
      <c r="AK34" s="64">
        <f>SUM(AE34,AG34,AI34)</f>
        <v/>
      </c>
      <c r="AL34" s="65">
        <f>AK34-AJ34</f>
        <v/>
      </c>
      <c r="AM34" s="40">
        <f>SUM(I34,R34,AA34,AJ34)</f>
        <v/>
      </c>
      <c r="AN34" s="34">
        <f>SUM(J34,S34,AB34,AK34)</f>
        <v/>
      </c>
      <c r="AO34" s="35">
        <f>AN34-AM34</f>
        <v/>
      </c>
    </row>
    <row r="35" ht="16" customFormat="1" customHeight="1" s="3">
      <c r="B35" s="17" t="inlineStr">
        <is>
          <t>Agencia</t>
        </is>
      </c>
      <c r="C35" s="18">
        <f>SUM(C36:C39)</f>
        <v/>
      </c>
      <c r="D35" s="19">
        <f>SUM(D36:D39)</f>
        <v/>
      </c>
      <c r="E35" s="18">
        <f>SUM(E36:E39)</f>
        <v/>
      </c>
      <c r="F35" s="19">
        <f>SUM(F36:F39)</f>
        <v/>
      </c>
      <c r="G35" s="18">
        <f>SUM(G36:G39)</f>
        <v/>
      </c>
      <c r="H35" s="19">
        <f>SUM(H36:H39)</f>
        <v/>
      </c>
      <c r="I35" s="18">
        <f>SUM(C35,E35,G35)</f>
        <v/>
      </c>
      <c r="J35" s="20">
        <f>SUM(D35,F35,H35)</f>
        <v/>
      </c>
      <c r="K35" s="19">
        <f>J35-I35</f>
        <v/>
      </c>
      <c r="L35" s="21">
        <f>SUM(L36:L39)</f>
        <v/>
      </c>
      <c r="M35" s="22">
        <f>SUM(M36:M39)</f>
        <v/>
      </c>
      <c r="N35" s="21">
        <f>SUM(N36:N39)</f>
        <v/>
      </c>
      <c r="O35" s="22">
        <f>SUM(O36:O39)</f>
        <v/>
      </c>
      <c r="P35" s="21">
        <f>SUM(P36:P39)</f>
        <v/>
      </c>
      <c r="Q35" s="22">
        <f>SUM(Q36:Q39)</f>
        <v/>
      </c>
      <c r="R35" s="21">
        <f>SUM(L35,N35,P35)</f>
        <v/>
      </c>
      <c r="S35" s="23">
        <f>SUM(M35,O35,Q35)</f>
        <v/>
      </c>
      <c r="T35" s="22">
        <f>S35-R35</f>
        <v/>
      </c>
      <c r="U35" s="18">
        <f>SUM(U36:U39)</f>
        <v/>
      </c>
      <c r="V35" s="19">
        <f>SUM(V36:V39)</f>
        <v/>
      </c>
      <c r="W35" s="18">
        <f>SUM(W36:W39)</f>
        <v/>
      </c>
      <c r="X35" s="19">
        <f>SUM(X36:X39)</f>
        <v/>
      </c>
      <c r="Y35" s="18">
        <f>SUM(Y36:Y39)</f>
        <v/>
      </c>
      <c r="Z35" s="19">
        <f>SUM(Z36:Z39)</f>
        <v/>
      </c>
      <c r="AA35" s="18">
        <f>SUM(U35,W35,Y35)</f>
        <v/>
      </c>
      <c r="AB35" s="20">
        <f>SUM(V35,X35,Z35)</f>
        <v/>
      </c>
      <c r="AC35" s="19">
        <f>AB35-AA35</f>
        <v/>
      </c>
      <c r="AD35" s="21">
        <f>SUM(AD36:AD39)</f>
        <v/>
      </c>
      <c r="AE35" s="22">
        <f>SUM(AE36:AE39)</f>
        <v/>
      </c>
      <c r="AF35" s="21">
        <f>SUM(AF36:AF39)</f>
        <v/>
      </c>
      <c r="AG35" s="22">
        <f>SUM(AG36:AG39)</f>
        <v/>
      </c>
      <c r="AH35" s="21">
        <f>SUM(AH36:AH39)</f>
        <v/>
      </c>
      <c r="AI35" s="22">
        <f>SUM(AI36:AI39)</f>
        <v/>
      </c>
      <c r="AJ35" s="21">
        <f>SUM(AD35,AF35,AH35)</f>
        <v/>
      </c>
      <c r="AK35" s="23">
        <f>SUM(AE35,AG35,AI35)</f>
        <v/>
      </c>
      <c r="AL35" s="22">
        <f>AK35-AJ35</f>
        <v/>
      </c>
      <c r="AM35" s="38">
        <f>SUM(I35,R35,AA35,AJ35)</f>
        <v/>
      </c>
      <c r="AN35" s="24">
        <f>SUM(J35,S35,AB35,AK35)</f>
        <v/>
      </c>
      <c r="AO35" s="25">
        <f>AN35-AM35</f>
        <v/>
      </c>
    </row>
    <row r="36" ht="16" customFormat="1" customHeight="1" s="3">
      <c r="B36" s="26" t="inlineStr">
        <is>
          <t>Honorarios</t>
        </is>
      </c>
      <c r="C36" s="9" t="n"/>
      <c r="D36" s="10" t="n"/>
      <c r="E36" s="9" t="n"/>
      <c r="F36" s="10" t="n"/>
      <c r="G36" s="9" t="n"/>
      <c r="H36" s="10" t="n"/>
      <c r="I36" s="66">
        <f>SUM(C36,E36,G36)</f>
        <v/>
      </c>
      <c r="J36" s="67">
        <f>SUM(D36,F36,H36)</f>
        <v/>
      </c>
      <c r="K36" s="68">
        <f>J36-I36</f>
        <v/>
      </c>
      <c r="L36" s="11" t="n">
        <v>1100</v>
      </c>
      <c r="M36" s="12" t="n">
        <v>900</v>
      </c>
      <c r="N36" s="11" t="n"/>
      <c r="O36" s="12" t="n"/>
      <c r="P36" s="11" t="n"/>
      <c r="Q36" s="12" t="n"/>
      <c r="R36" s="60">
        <f>SUM(L36,N36,P36)</f>
        <v/>
      </c>
      <c r="S36" s="61">
        <f>SUM(M36,O36,Q36)</f>
        <v/>
      </c>
      <c r="T36" s="62">
        <f>S36-R36</f>
        <v/>
      </c>
      <c r="U36" s="9" t="n"/>
      <c r="V36" s="10" t="n"/>
      <c r="W36" s="9" t="n">
        <v>550</v>
      </c>
      <c r="X36" s="10" t="n">
        <v>550</v>
      </c>
      <c r="Y36" s="9" t="n"/>
      <c r="Z36" s="10" t="n"/>
      <c r="AA36" s="66">
        <f>SUM(U36,W36,Y36)</f>
        <v/>
      </c>
      <c r="AB36" s="67">
        <f>SUM(V36,X36,Z36)</f>
        <v/>
      </c>
      <c r="AC36" s="68">
        <f>AB36-AA36</f>
        <v/>
      </c>
      <c r="AD36" s="11" t="n">
        <v>300</v>
      </c>
      <c r="AE36" s="12" t="n">
        <v>450</v>
      </c>
      <c r="AF36" s="11" t="n"/>
      <c r="AG36" s="12" t="n"/>
      <c r="AH36" s="11" t="n"/>
      <c r="AI36" s="12" t="n"/>
      <c r="AJ36" s="60">
        <f>SUM(AD36,AF36,AH36)</f>
        <v/>
      </c>
      <c r="AK36" s="61">
        <f>SUM(AE36,AG36,AI36)</f>
        <v/>
      </c>
      <c r="AL36" s="62">
        <f>AK36-AJ36</f>
        <v/>
      </c>
      <c r="AM36" s="39">
        <f>SUM(I36,R36,AA36,AJ36)</f>
        <v/>
      </c>
      <c r="AN36" s="13">
        <f>SUM(J36,S36,AB36,AK36)</f>
        <v/>
      </c>
      <c r="AO36" s="27">
        <f>AN36-AM36</f>
        <v/>
      </c>
    </row>
    <row r="37" ht="16" customFormat="1" customHeight="1" s="3">
      <c r="B37" s="26" t="inlineStr">
        <is>
          <t>Otros gastos</t>
        </is>
      </c>
      <c r="C37" s="9" t="n">
        <v>500</v>
      </c>
      <c r="D37" s="10" t="n">
        <v>500</v>
      </c>
      <c r="E37" s="9" t="n"/>
      <c r="F37" s="10" t="n"/>
      <c r="G37" s="9" t="n"/>
      <c r="H37" s="10" t="n"/>
      <c r="I37" s="66">
        <f>SUM(C37,E37,G37)</f>
        <v/>
      </c>
      <c r="J37" s="67">
        <f>SUM(D37,F37,H37)</f>
        <v/>
      </c>
      <c r="K37" s="68">
        <f>J37-I37</f>
        <v/>
      </c>
      <c r="L37" s="11" t="n"/>
      <c r="M37" s="12" t="n"/>
      <c r="N37" s="11" t="n"/>
      <c r="O37" s="12" t="n"/>
      <c r="P37" s="11" t="n"/>
      <c r="Q37" s="12" t="n"/>
      <c r="R37" s="60">
        <f>SUM(L37,N37,P37)</f>
        <v/>
      </c>
      <c r="S37" s="61">
        <f>SUM(M37,O37,Q37)</f>
        <v/>
      </c>
      <c r="T37" s="62">
        <f>S37-R37</f>
        <v/>
      </c>
      <c r="U37" s="9" t="n"/>
      <c r="V37" s="10" t="n"/>
      <c r="W37" s="9" t="n"/>
      <c r="X37" s="10" t="n"/>
      <c r="Y37" s="9" t="n"/>
      <c r="Z37" s="10" t="n"/>
      <c r="AA37" s="66">
        <f>SUM(U37,W37,Y37)</f>
        <v/>
      </c>
      <c r="AB37" s="67">
        <f>SUM(V37,X37,Z37)</f>
        <v/>
      </c>
      <c r="AC37" s="68">
        <f>AB37-AA37</f>
        <v/>
      </c>
      <c r="AD37" s="11" t="n"/>
      <c r="AE37" s="12" t="n"/>
      <c r="AF37" s="11" t="n">
        <v>200</v>
      </c>
      <c r="AG37" s="12" t="n">
        <v>75</v>
      </c>
      <c r="AH37" s="11" t="n"/>
      <c r="AI37" s="12" t="n"/>
      <c r="AJ37" s="60">
        <f>SUM(AD37,AF37,AH37)</f>
        <v/>
      </c>
      <c r="AK37" s="61">
        <f>SUM(AE37,AG37,AI37)</f>
        <v/>
      </c>
      <c r="AL37" s="62">
        <f>AK37-AJ37</f>
        <v/>
      </c>
      <c r="AM37" s="39">
        <f>SUM(I37,R37,AA37,AJ37)</f>
        <v/>
      </c>
      <c r="AN37" s="13">
        <f>SUM(J37,S37,AB37,AK37)</f>
        <v/>
      </c>
      <c r="AO37" s="27">
        <f>AN37-AM37</f>
        <v/>
      </c>
    </row>
    <row r="38" ht="16" customFormat="1" customHeight="1" s="3">
      <c r="B38" s="26" t="n"/>
      <c r="C38" s="9" t="n"/>
      <c r="D38" s="10" t="n"/>
      <c r="E38" s="9" t="n"/>
      <c r="F38" s="10" t="n"/>
      <c r="G38" s="9" t="n"/>
      <c r="H38" s="10" t="n"/>
      <c r="I38" s="66">
        <f>SUM(C38,E38,G38)</f>
        <v/>
      </c>
      <c r="J38" s="67">
        <f>SUM(D38,F38,H38)</f>
        <v/>
      </c>
      <c r="K38" s="68">
        <f>J38-I38</f>
        <v/>
      </c>
      <c r="L38" s="11" t="n"/>
      <c r="M38" s="12" t="n"/>
      <c r="N38" s="11" t="n"/>
      <c r="O38" s="12" t="n"/>
      <c r="P38" s="11" t="n"/>
      <c r="Q38" s="12" t="n"/>
      <c r="R38" s="60">
        <f>SUM(L38,N38,P38)</f>
        <v/>
      </c>
      <c r="S38" s="61">
        <f>SUM(M38,O38,Q38)</f>
        <v/>
      </c>
      <c r="T38" s="62">
        <f>S38-R38</f>
        <v/>
      </c>
      <c r="U38" s="9" t="n"/>
      <c r="V38" s="10" t="n"/>
      <c r="W38" s="9" t="n"/>
      <c r="X38" s="10" t="n"/>
      <c r="Y38" s="9" t="n"/>
      <c r="Z38" s="10" t="n"/>
      <c r="AA38" s="66">
        <f>SUM(U38,W38,Y38)</f>
        <v/>
      </c>
      <c r="AB38" s="67">
        <f>SUM(V38,X38,Z38)</f>
        <v/>
      </c>
      <c r="AC38" s="68">
        <f>AB38-AA38</f>
        <v/>
      </c>
      <c r="AD38" s="11" t="n"/>
      <c r="AE38" s="12" t="n"/>
      <c r="AF38" s="11" t="n"/>
      <c r="AG38" s="12" t="n"/>
      <c r="AH38" s="11" t="n">
        <v>250</v>
      </c>
      <c r="AI38" s="12" t="n">
        <v>250</v>
      </c>
      <c r="AJ38" s="60">
        <f>SUM(AD38,AF38,AH38)</f>
        <v/>
      </c>
      <c r="AK38" s="61">
        <f>SUM(AE38,AG38,AI38)</f>
        <v/>
      </c>
      <c r="AL38" s="62">
        <f>AK38-AJ38</f>
        <v/>
      </c>
      <c r="AM38" s="39">
        <f>SUM(I38,R38,AA38,AJ38)</f>
        <v/>
      </c>
      <c r="AN38" s="13">
        <f>SUM(J38,S38,AB38,AK38)</f>
        <v/>
      </c>
      <c r="AO38" s="27">
        <f>AN38-AM38</f>
        <v/>
      </c>
    </row>
    <row r="39" ht="16" customFormat="1" customHeight="1" s="3" thickBot="1">
      <c r="B39" s="29" t="n"/>
      <c r="C39" s="30" t="n"/>
      <c r="D39" s="31" t="n"/>
      <c r="E39" s="30" t="n"/>
      <c r="F39" s="31" t="n"/>
      <c r="G39" s="30" t="n"/>
      <c r="H39" s="31" t="n"/>
      <c r="I39" s="69">
        <f>SUM(C39,E39,G39)</f>
        <v/>
      </c>
      <c r="J39" s="70">
        <f>SUM(D39,F39,H39)</f>
        <v/>
      </c>
      <c r="K39" s="71">
        <f>J39-I39</f>
        <v/>
      </c>
      <c r="L39" s="32" t="n"/>
      <c r="M39" s="33" t="n"/>
      <c r="N39" s="32" t="n"/>
      <c r="O39" s="33" t="n"/>
      <c r="P39" s="32" t="n"/>
      <c r="Q39" s="33" t="n"/>
      <c r="R39" s="63">
        <f>SUM(L39,N39,P39)</f>
        <v/>
      </c>
      <c r="S39" s="64">
        <f>SUM(M39,O39,Q39)</f>
        <v/>
      </c>
      <c r="T39" s="65">
        <f>S39-R39</f>
        <v/>
      </c>
      <c r="U39" s="30" t="n"/>
      <c r="V39" s="31" t="n"/>
      <c r="W39" s="30" t="n"/>
      <c r="X39" s="31" t="n"/>
      <c r="Y39" s="30" t="n"/>
      <c r="Z39" s="31" t="n"/>
      <c r="AA39" s="69">
        <f>SUM(U39,W39,Y39)</f>
        <v/>
      </c>
      <c r="AB39" s="70">
        <f>SUM(V39,X39,Z39)</f>
        <v/>
      </c>
      <c r="AC39" s="71">
        <f>AB39-AA39</f>
        <v/>
      </c>
      <c r="AD39" s="32" t="n"/>
      <c r="AE39" s="33" t="n"/>
      <c r="AF39" s="32" t="n"/>
      <c r="AG39" s="33" t="n"/>
      <c r="AH39" s="32" t="n"/>
      <c r="AI39" s="33" t="n"/>
      <c r="AJ39" s="63">
        <f>SUM(AD39,AF39,AH39)</f>
        <v/>
      </c>
      <c r="AK39" s="64">
        <f>SUM(AE39,AG39,AI39)</f>
        <v/>
      </c>
      <c r="AL39" s="65">
        <f>AK39-AJ39</f>
        <v/>
      </c>
      <c r="AM39" s="40">
        <f>SUM(I39,R39,AA39,AJ39)</f>
        <v/>
      </c>
      <c r="AN39" s="34">
        <f>SUM(J39,S39,AB39,AK39)</f>
        <v/>
      </c>
      <c r="AO39" s="35">
        <f>AN39-AM39</f>
        <v/>
      </c>
    </row>
    <row r="40" ht="16" customFormat="1" customHeight="1" s="3">
      <c r="B40" s="17" t="inlineStr">
        <is>
          <t>Otro</t>
        </is>
      </c>
      <c r="C40" s="18">
        <f>SUM(C41:C44)</f>
        <v/>
      </c>
      <c r="D40" s="19">
        <f>SUM(D41:D44)</f>
        <v/>
      </c>
      <c r="E40" s="18">
        <f>SUM(E41:E44)</f>
        <v/>
      </c>
      <c r="F40" s="19">
        <f>SUM(F41:F44)</f>
        <v/>
      </c>
      <c r="G40" s="18">
        <f>SUM(G41:G44)</f>
        <v/>
      </c>
      <c r="H40" s="19">
        <f>SUM(H41:H44)</f>
        <v/>
      </c>
      <c r="I40" s="18">
        <f>SUM(C40,E40,G40)</f>
        <v/>
      </c>
      <c r="J40" s="20">
        <f>SUM(D40,F40,H40)</f>
        <v/>
      </c>
      <c r="K40" s="19">
        <f>J40-I40</f>
        <v/>
      </c>
      <c r="L40" s="21">
        <f>SUM(L41:L44)</f>
        <v/>
      </c>
      <c r="M40" s="22">
        <f>SUM(M41:M44)</f>
        <v/>
      </c>
      <c r="N40" s="21">
        <f>SUM(N41:N44)</f>
        <v/>
      </c>
      <c r="O40" s="22">
        <f>SUM(O41:O44)</f>
        <v/>
      </c>
      <c r="P40" s="21">
        <f>SUM(P41:P44)</f>
        <v/>
      </c>
      <c r="Q40" s="22">
        <f>SUM(Q41:Q44)</f>
        <v/>
      </c>
      <c r="R40" s="21">
        <f>SUM(L40,N40,P40)</f>
        <v/>
      </c>
      <c r="S40" s="23">
        <f>SUM(M40,O40,Q40)</f>
        <v/>
      </c>
      <c r="T40" s="22">
        <f>S40-R40</f>
        <v/>
      </c>
      <c r="U40" s="18">
        <f>SUM(U41:U44)</f>
        <v/>
      </c>
      <c r="V40" s="19">
        <f>SUM(V41:V44)</f>
        <v/>
      </c>
      <c r="W40" s="18">
        <f>SUM(W41:W44)</f>
        <v/>
      </c>
      <c r="X40" s="19">
        <f>SUM(X41:X44)</f>
        <v/>
      </c>
      <c r="Y40" s="18">
        <f>SUM(Y41:Y44)</f>
        <v/>
      </c>
      <c r="Z40" s="19">
        <f>SUM(Z41:Z44)</f>
        <v/>
      </c>
      <c r="AA40" s="18">
        <f>SUM(U40,W40,Y40)</f>
        <v/>
      </c>
      <c r="AB40" s="20">
        <f>SUM(V40,X40,Z40)</f>
        <v/>
      </c>
      <c r="AC40" s="19">
        <f>AB40-AA40</f>
        <v/>
      </c>
      <c r="AD40" s="21">
        <f>SUM(AD41:AD44)</f>
        <v/>
      </c>
      <c r="AE40" s="22">
        <f>SUM(AE41:AE44)</f>
        <v/>
      </c>
      <c r="AF40" s="21">
        <f>SUM(AF41:AF44)</f>
        <v/>
      </c>
      <c r="AG40" s="22">
        <f>SUM(AG41:AG44)</f>
        <v/>
      </c>
      <c r="AH40" s="21">
        <f>SUM(AH41:AH44)</f>
        <v/>
      </c>
      <c r="AI40" s="22">
        <f>SUM(AI41:AI44)</f>
        <v/>
      </c>
      <c r="AJ40" s="21">
        <f>SUM(AD40,AF40,AH40)</f>
        <v/>
      </c>
      <c r="AK40" s="23">
        <f>SUM(AE40,AG40,AI40)</f>
        <v/>
      </c>
      <c r="AL40" s="22">
        <f>AK40-AJ40</f>
        <v/>
      </c>
      <c r="AM40" s="38">
        <f>SUM(I40,R40,AA40,AJ40)</f>
        <v/>
      </c>
      <c r="AN40" s="24">
        <f>SUM(J40,S40,AB40,AK40)</f>
        <v/>
      </c>
      <c r="AO40" s="25">
        <f>AN40-AM40</f>
        <v/>
      </c>
    </row>
    <row r="41" ht="16" customFormat="1" customHeight="1" s="3">
      <c r="B41" s="26" t="n"/>
      <c r="C41" s="9" t="n"/>
      <c r="D41" s="10" t="n"/>
      <c r="E41" s="9" t="n"/>
      <c r="F41" s="10" t="n"/>
      <c r="G41" s="9" t="n"/>
      <c r="H41" s="10" t="n"/>
      <c r="I41" s="66">
        <f>SUM(C41,E41,G41)</f>
        <v/>
      </c>
      <c r="J41" s="67">
        <f>SUM(D41,F41,H41)</f>
        <v/>
      </c>
      <c r="K41" s="68">
        <f>J41-I41</f>
        <v/>
      </c>
      <c r="L41" s="11" t="n"/>
      <c r="M41" s="12" t="n"/>
      <c r="N41" s="11" t="n"/>
      <c r="O41" s="12" t="n"/>
      <c r="P41" s="11" t="n"/>
      <c r="Q41" s="12" t="n"/>
      <c r="R41" s="60">
        <f>SUM(L41,N41,P41)</f>
        <v/>
      </c>
      <c r="S41" s="61">
        <f>SUM(M41,O41,Q41)</f>
        <v/>
      </c>
      <c r="T41" s="62">
        <f>S41-R41</f>
        <v/>
      </c>
      <c r="U41" s="9" t="n"/>
      <c r="V41" s="10" t="n"/>
      <c r="W41" s="9" t="n"/>
      <c r="X41" s="10" t="n"/>
      <c r="Y41" s="9" t="n"/>
      <c r="Z41" s="10" t="n"/>
      <c r="AA41" s="66">
        <f>SUM(U41,W41,Y41)</f>
        <v/>
      </c>
      <c r="AB41" s="67">
        <f>SUM(V41,X41,Z41)</f>
        <v/>
      </c>
      <c r="AC41" s="68">
        <f>AB41-AA41</f>
        <v/>
      </c>
      <c r="AD41" s="11" t="n"/>
      <c r="AE41" s="12" t="n"/>
      <c r="AF41" s="11" t="n"/>
      <c r="AG41" s="12" t="n"/>
      <c r="AH41" s="11" t="n"/>
      <c r="AI41" s="12" t="n"/>
      <c r="AJ41" s="60">
        <f>SUM(AD41,AF41,AH41)</f>
        <v/>
      </c>
      <c r="AK41" s="61">
        <f>SUM(AE41,AG41,AI41)</f>
        <v/>
      </c>
      <c r="AL41" s="62">
        <f>AK41-AJ41</f>
        <v/>
      </c>
      <c r="AM41" s="39">
        <f>SUM(I41,R41,AA41,AJ41)</f>
        <v/>
      </c>
      <c r="AN41" s="13">
        <f>SUM(J41,S41,AB41,AK41)</f>
        <v/>
      </c>
      <c r="AO41" s="27">
        <f>AN41-AM41</f>
        <v/>
      </c>
    </row>
    <row r="42" ht="16" customFormat="1" customHeight="1" s="3">
      <c r="B42" s="26" t="n"/>
      <c r="C42" s="9" t="n"/>
      <c r="D42" s="10" t="n"/>
      <c r="E42" s="9" t="n"/>
      <c r="F42" s="10" t="n"/>
      <c r="G42" s="9" t="n"/>
      <c r="H42" s="10" t="n"/>
      <c r="I42" s="66">
        <f>SUM(C42,E42,G42)</f>
        <v/>
      </c>
      <c r="J42" s="67">
        <f>SUM(D42,F42,H42)</f>
        <v/>
      </c>
      <c r="K42" s="68">
        <f>J42-I42</f>
        <v/>
      </c>
      <c r="L42" s="11" t="n"/>
      <c r="M42" s="12" t="n"/>
      <c r="N42" s="11" t="n"/>
      <c r="O42" s="12" t="n"/>
      <c r="P42" s="11" t="n"/>
      <c r="Q42" s="12" t="n"/>
      <c r="R42" s="60">
        <f>SUM(L42,N42,P42)</f>
        <v/>
      </c>
      <c r="S42" s="61">
        <f>SUM(M42,O42,Q42)</f>
        <v/>
      </c>
      <c r="T42" s="62">
        <f>S42-R42</f>
        <v/>
      </c>
      <c r="U42" s="9" t="n"/>
      <c r="V42" s="10" t="n"/>
      <c r="W42" s="9" t="n"/>
      <c r="X42" s="10" t="n"/>
      <c r="Y42" s="9" t="n"/>
      <c r="Z42" s="10" t="n"/>
      <c r="AA42" s="66">
        <f>SUM(U42,W42,Y42)</f>
        <v/>
      </c>
      <c r="AB42" s="67">
        <f>SUM(V42,X42,Z42)</f>
        <v/>
      </c>
      <c r="AC42" s="68">
        <f>AB42-AA42</f>
        <v/>
      </c>
      <c r="AD42" s="11" t="n"/>
      <c r="AE42" s="12" t="n"/>
      <c r="AF42" s="11" t="n"/>
      <c r="AG42" s="12" t="n"/>
      <c r="AH42" s="11" t="n"/>
      <c r="AI42" s="12" t="n"/>
      <c r="AJ42" s="60">
        <f>SUM(AD42,AF42,AH42)</f>
        <v/>
      </c>
      <c r="AK42" s="61">
        <f>SUM(AE42,AG42,AI42)</f>
        <v/>
      </c>
      <c r="AL42" s="62">
        <f>AK42-AJ42</f>
        <v/>
      </c>
      <c r="AM42" s="39">
        <f>SUM(I42,R42,AA42,AJ42)</f>
        <v/>
      </c>
      <c r="AN42" s="13">
        <f>SUM(J42,S42,AB42,AK42)</f>
        <v/>
      </c>
      <c r="AO42" s="27">
        <f>AN42-AM42</f>
        <v/>
      </c>
    </row>
    <row r="43" ht="16" customFormat="1" customHeight="1" s="3">
      <c r="B43" s="26" t="n"/>
      <c r="C43" s="9" t="n"/>
      <c r="D43" s="10" t="n"/>
      <c r="E43" s="9" t="n"/>
      <c r="F43" s="10" t="n"/>
      <c r="G43" s="9" t="n"/>
      <c r="H43" s="10" t="n"/>
      <c r="I43" s="66">
        <f>SUM(C43,E43,G43)</f>
        <v/>
      </c>
      <c r="J43" s="67">
        <f>SUM(D43,F43,H43)</f>
        <v/>
      </c>
      <c r="K43" s="68">
        <f>J43-I43</f>
        <v/>
      </c>
      <c r="L43" s="11" t="n"/>
      <c r="M43" s="12" t="n"/>
      <c r="N43" s="11" t="n"/>
      <c r="O43" s="12" t="n"/>
      <c r="P43" s="11" t="n"/>
      <c r="Q43" s="12" t="n"/>
      <c r="R43" s="60">
        <f>SUM(L43,N43,P43)</f>
        <v/>
      </c>
      <c r="S43" s="61">
        <f>SUM(M43,O43,Q43)</f>
        <v/>
      </c>
      <c r="T43" s="62">
        <f>S43-R43</f>
        <v/>
      </c>
      <c r="U43" s="9" t="n"/>
      <c r="V43" s="10" t="n"/>
      <c r="W43" s="9" t="n"/>
      <c r="X43" s="10" t="n"/>
      <c r="Y43" s="9" t="n"/>
      <c r="Z43" s="10" t="n"/>
      <c r="AA43" s="66">
        <f>SUM(U43,W43,Y43)</f>
        <v/>
      </c>
      <c r="AB43" s="67">
        <f>SUM(V43,X43,Z43)</f>
        <v/>
      </c>
      <c r="AC43" s="68">
        <f>AB43-AA43</f>
        <v/>
      </c>
      <c r="AD43" s="11" t="n"/>
      <c r="AE43" s="12" t="n"/>
      <c r="AF43" s="11" t="n"/>
      <c r="AG43" s="12" t="n"/>
      <c r="AH43" s="11" t="n"/>
      <c r="AI43" s="12" t="n"/>
      <c r="AJ43" s="60">
        <f>SUM(AD43,AF43,AH43)</f>
        <v/>
      </c>
      <c r="AK43" s="61">
        <f>SUM(AE43,AG43,AI43)</f>
        <v/>
      </c>
      <c r="AL43" s="62">
        <f>AK43-AJ43</f>
        <v/>
      </c>
      <c r="AM43" s="39">
        <f>SUM(I43,R43,AA43,AJ43)</f>
        <v/>
      </c>
      <c r="AN43" s="13">
        <f>SUM(J43,S43,AB43,AK43)</f>
        <v/>
      </c>
      <c r="AO43" s="27">
        <f>AN43-AM43</f>
        <v/>
      </c>
    </row>
    <row r="44" ht="16" customFormat="1" customHeight="1" s="3" thickBot="1">
      <c r="B44" s="29" t="n"/>
      <c r="C44" s="30" t="n"/>
      <c r="D44" s="31" t="n"/>
      <c r="E44" s="30" t="n"/>
      <c r="F44" s="31" t="n"/>
      <c r="G44" s="30" t="n"/>
      <c r="H44" s="31" t="n"/>
      <c r="I44" s="69">
        <f>SUM(C44,E44,G44)</f>
        <v/>
      </c>
      <c r="J44" s="70">
        <f>SUM(D44,F44,H44)</f>
        <v/>
      </c>
      <c r="K44" s="71">
        <f>J44-I44</f>
        <v/>
      </c>
      <c r="L44" s="32" t="n"/>
      <c r="M44" s="33" t="n"/>
      <c r="N44" s="32" t="n"/>
      <c r="O44" s="33" t="n"/>
      <c r="P44" s="32" t="n"/>
      <c r="Q44" s="33" t="n"/>
      <c r="R44" s="63">
        <f>SUM(L44,N44,P44)</f>
        <v/>
      </c>
      <c r="S44" s="64">
        <f>SUM(M44,O44,Q44)</f>
        <v/>
      </c>
      <c r="T44" s="65">
        <f>S44-R44</f>
        <v/>
      </c>
      <c r="U44" s="30" t="n"/>
      <c r="V44" s="31" t="n"/>
      <c r="W44" s="30" t="n"/>
      <c r="X44" s="31" t="n"/>
      <c r="Y44" s="30" t="n"/>
      <c r="Z44" s="31" t="n"/>
      <c r="AA44" s="69">
        <f>SUM(U44,W44,Y44)</f>
        <v/>
      </c>
      <c r="AB44" s="70">
        <f>SUM(V44,X44,Z44)</f>
        <v/>
      </c>
      <c r="AC44" s="71">
        <f>AB44-AA44</f>
        <v/>
      </c>
      <c r="AD44" s="32" t="n"/>
      <c r="AE44" s="33" t="n"/>
      <c r="AF44" s="32" t="n"/>
      <c r="AG44" s="33" t="n"/>
      <c r="AH44" s="32" t="n"/>
      <c r="AI44" s="33" t="n"/>
      <c r="AJ44" s="63">
        <f>SUM(AD44,AF44,AH44)</f>
        <v/>
      </c>
      <c r="AK44" s="64">
        <f>SUM(AE44,AG44,AI44)</f>
        <v/>
      </c>
      <c r="AL44" s="65">
        <f>AK44-AJ44</f>
        <v/>
      </c>
      <c r="AM44" s="40">
        <f>SUM(I44,R44,AA44,AJ44)</f>
        <v/>
      </c>
      <c r="AN44" s="34">
        <f>SUM(J44,S44,AB44,AK44)</f>
        <v/>
      </c>
      <c r="AO44" s="35">
        <f>AN44-AM44</f>
        <v/>
      </c>
    </row>
    <row r="45" ht="22" customFormat="1" customHeight="1" s="8" thickBot="1">
      <c r="B45" s="41" t="inlineStr">
        <is>
          <t>TOTALES</t>
        </is>
      </c>
      <c r="C45" s="42">
        <f>SUM(C6,C13,C20,C28, C35, C40)</f>
        <v/>
      </c>
      <c r="D45" s="43">
        <f>SUM(D6,D13,D20,D28, D35, D40)</f>
        <v/>
      </c>
      <c r="E45" s="42">
        <f>SUM(E6,E13,E20,E28, E35, E40)</f>
        <v/>
      </c>
      <c r="F45" s="43">
        <f>SUM(F6,F13,F20,F28, F35, F40)</f>
        <v/>
      </c>
      <c r="G45" s="42">
        <f>SUM(G6,G13,G20,G28, G35, G40)</f>
        <v/>
      </c>
      <c r="H45" s="43">
        <f>SUM(H6,H13,H20,H28, H35, H40)</f>
        <v/>
      </c>
      <c r="I45" s="44">
        <f>SUM(I6,I13,I20,I28, I35, I40)</f>
        <v/>
      </c>
      <c r="J45" s="45">
        <f>SUM(J6,J13,J20,J28, J35, J40)</f>
        <v/>
      </c>
      <c r="K45" s="46">
        <f>SUM(K6,K13,K20,K28, K35, K40)</f>
        <v/>
      </c>
      <c r="L45" s="47">
        <f>SUM(L6,L13,L20,L28, L35, L40)</f>
        <v/>
      </c>
      <c r="M45" s="48">
        <f>SUM(M6,M13,M20,M28, M35, M40)</f>
        <v/>
      </c>
      <c r="N45" s="47">
        <f>SUM(N6,N13,N20,N28, N35, N40)</f>
        <v/>
      </c>
      <c r="O45" s="48">
        <f>SUM(O6,O13,O20,O28, O35, O40)</f>
        <v/>
      </c>
      <c r="P45" s="47">
        <f>SUM(P6,P13,P20,P28, P35, P40)</f>
        <v/>
      </c>
      <c r="Q45" s="48">
        <f>SUM(Q6,Q13,Q20,Q28, Q35, Q40)</f>
        <v/>
      </c>
      <c r="R45" s="49">
        <f>SUM(R6,R13,R20,R28, R35, R40)</f>
        <v/>
      </c>
      <c r="S45" s="50">
        <f>SUM(S6,S13,S20,S28, S35, S40)</f>
        <v/>
      </c>
      <c r="T45" s="51">
        <f>SUM(T6,T13,T20,T28, T35, T40)</f>
        <v/>
      </c>
      <c r="U45" s="42">
        <f>SUM(U6,U13,U20,U28, U35, U40)</f>
        <v/>
      </c>
      <c r="V45" s="43">
        <f>SUM(V6,V13,V20,V28, V35, V40)</f>
        <v/>
      </c>
      <c r="W45" s="42">
        <f>SUM(W6,W13,W20,W28, W35, W40)</f>
        <v/>
      </c>
      <c r="X45" s="43">
        <f>SUM(X6,X13,X20,X28, X35, X40)</f>
        <v/>
      </c>
      <c r="Y45" s="42">
        <f>SUM(Y6,Y13,Y20,Y28, Y35, Y40)</f>
        <v/>
      </c>
      <c r="Z45" s="43">
        <f>SUM(Z6,Z13,Z20,Z28, Z35, Z40)</f>
        <v/>
      </c>
      <c r="AA45" s="44">
        <f>SUM(AA6,AA13,AA20,AA28, AA35, AA40)</f>
        <v/>
      </c>
      <c r="AB45" s="45">
        <f>SUM(AB6,AB13,AB20,AB28, AB35, AB40)</f>
        <v/>
      </c>
      <c r="AC45" s="46">
        <f>SUM(AC6,AC13,AC20,AC28, AC35, AC40)</f>
        <v/>
      </c>
      <c r="AD45" s="47">
        <f>SUM(AD6,AD13,AD20,AD28, AD35, AD40)</f>
        <v/>
      </c>
      <c r="AE45" s="48">
        <f>SUM(AE6,AE13,AE20,AE28, AE35, AE40)</f>
        <v/>
      </c>
      <c r="AF45" s="47">
        <f>SUM(AF6,AF13,AF20,AF28, AF35, AF40)</f>
        <v/>
      </c>
      <c r="AG45" s="48">
        <f>SUM(AG6,AG13,AG20,AG28, AG35, AG40)</f>
        <v/>
      </c>
      <c r="AH45" s="47">
        <f>SUM(AH6,AH13,AH20,AH28, AH35, AH40)</f>
        <v/>
      </c>
      <c r="AI45" s="48">
        <f>SUM(AI6,AI13,AI20,AI28, AI35, AI40)</f>
        <v/>
      </c>
      <c r="AJ45" s="49">
        <f>SUM(AJ6,AJ13,AJ20,AJ28, AJ35, AJ40)</f>
        <v/>
      </c>
      <c r="AK45" s="50">
        <f>SUM(AK6,AK13,AK20,AK28, AK35, AK40)</f>
        <v/>
      </c>
      <c r="AL45" s="51">
        <f>SUM(AL6,AL13,AL20,AL28, AL35, AL40)</f>
        <v/>
      </c>
      <c r="AM45" s="52">
        <f>SUM(AM6,AM13,AM20,AM28, AM35, AM40)</f>
        <v/>
      </c>
      <c r="AN45" s="53">
        <f>SUM(AN6,AN13,AN20,AN28, AN35, AN40)</f>
        <v/>
      </c>
      <c r="AO45" s="54">
        <f>SUM(AO6,AO13,AO20,AO28, AO35, AO40)</f>
        <v/>
      </c>
    </row>
    <row r="46" ht="18" customHeight="1"/>
    <row r="47" ht="22" customHeight="1">
      <c r="B47" s="107" t="inlineStr">
        <is>
          <t>RESUMEN DEL PRESUPUESTO DE RELACIONES PÚBLICAS DEL AÑO HASTA LA FECHA</t>
        </is>
      </c>
      <c r="C47" s="121" t="n"/>
      <c r="D47" s="121" t="n"/>
      <c r="E47" s="122" t="n"/>
    </row>
    <row r="48" ht="22" customHeight="1">
      <c r="B48" s="77" t="inlineStr">
        <is>
          <t>CATEGORÍA</t>
        </is>
      </c>
      <c r="C48" s="59" t="inlineStr">
        <is>
          <t>PROYECTADO</t>
        </is>
      </c>
      <c r="D48" s="59" t="inlineStr">
        <is>
          <t>REAL</t>
        </is>
      </c>
      <c r="E48" s="59" t="inlineStr">
        <is>
          <t>DIFERENCIA</t>
        </is>
      </c>
    </row>
    <row r="49" ht="18" customHeight="1">
      <c r="B49" s="73">
        <f>B6</f>
        <v/>
      </c>
      <c r="C49" s="78">
        <f>AM6</f>
        <v/>
      </c>
      <c r="D49" s="78">
        <f>AN6</f>
        <v/>
      </c>
      <c r="E49" s="78">
        <f>AO6</f>
        <v/>
      </c>
    </row>
    <row r="50" ht="22" customHeight="1">
      <c r="B50" s="74">
        <f>B13</f>
        <v/>
      </c>
      <c r="C50" s="79">
        <f>AM13</f>
        <v/>
      </c>
      <c r="D50" s="79">
        <f>AN13</f>
        <v/>
      </c>
      <c r="E50" s="79">
        <f>AO13</f>
        <v/>
      </c>
    </row>
    <row r="51" ht="22" customHeight="1">
      <c r="B51" s="73">
        <f>B20</f>
        <v/>
      </c>
      <c r="C51" s="78">
        <f>AM20</f>
        <v/>
      </c>
      <c r="D51" s="78">
        <f>AN20</f>
        <v/>
      </c>
      <c r="E51" s="78">
        <f>AO20</f>
        <v/>
      </c>
    </row>
    <row r="52" ht="22" customHeight="1">
      <c r="B52" s="74">
        <f>B28</f>
        <v/>
      </c>
      <c r="C52" s="79">
        <f>AM28</f>
        <v/>
      </c>
      <c r="D52" s="79">
        <f>AN28</f>
        <v/>
      </c>
      <c r="E52" s="79">
        <f>AO28</f>
        <v/>
      </c>
    </row>
    <row r="53" ht="22" customHeight="1">
      <c r="B53" s="73">
        <f>B35</f>
        <v/>
      </c>
      <c r="C53" s="78">
        <f>AM35</f>
        <v/>
      </c>
      <c r="D53" s="78">
        <f>AN35</f>
        <v/>
      </c>
      <c r="E53" s="78">
        <f>AO35</f>
        <v/>
      </c>
    </row>
    <row r="54" ht="22" customHeight="1">
      <c r="B54" s="73">
        <f>B40</f>
        <v/>
      </c>
      <c r="C54" s="78">
        <f>AM40</f>
        <v/>
      </c>
      <c r="D54" s="78">
        <f>AN40</f>
        <v/>
      </c>
      <c r="E54" s="78">
        <f>AO40</f>
        <v/>
      </c>
    </row>
    <row r="55" ht="22" customHeight="1">
      <c r="B55" s="86" t="inlineStr">
        <is>
          <t>TOTALES</t>
        </is>
      </c>
      <c r="C55" s="84">
        <f>SUM(C49:C54)</f>
        <v/>
      </c>
      <c r="D55" s="84">
        <f>SUM(D49:D54)</f>
        <v/>
      </c>
      <c r="E55" s="84">
        <f>SUM(E49:E54)</f>
        <v/>
      </c>
    </row>
    <row r="56" ht="22" customHeight="1">
      <c r="C56" s="72" t="n"/>
      <c r="D56" s="72" t="n"/>
      <c r="E56" s="72" t="n"/>
    </row>
  </sheetData>
  <mergeCells count="29">
    <mergeCell ref="Z1:AA1"/>
    <mergeCell ref="H1:K1"/>
    <mergeCell ref="L1:M1"/>
    <mergeCell ref="O1:R1"/>
    <mergeCell ref="S1:T1"/>
    <mergeCell ref="V1:Y1"/>
    <mergeCell ref="AM3:AO4"/>
    <mergeCell ref="C4:D4"/>
    <mergeCell ref="E4:F4"/>
    <mergeCell ref="G4:H4"/>
    <mergeCell ref="I4:K4"/>
    <mergeCell ref="AH4:AI4"/>
    <mergeCell ref="AJ4:AL4"/>
    <mergeCell ref="L4:M4"/>
    <mergeCell ref="N4:O4"/>
    <mergeCell ref="P4:Q4"/>
    <mergeCell ref="R4:T4"/>
    <mergeCell ref="U4:V4"/>
    <mergeCell ref="W4:X4"/>
    <mergeCell ref="B47:E47"/>
    <mergeCell ref="Y4:Z4"/>
    <mergeCell ref="AA4:AC4"/>
    <mergeCell ref="AD4:AE4"/>
    <mergeCell ref="AF4:AG4"/>
    <mergeCell ref="B3:B5"/>
    <mergeCell ref="C3:K3"/>
    <mergeCell ref="L3:T3"/>
    <mergeCell ref="U3:AC3"/>
    <mergeCell ref="AD3:AL3"/>
  </mergeCells>
  <pageMargins left="0.7" right="0.7" top="0.75" bottom="0.75" header="0.3" footer="0.3"/>
  <pageSetup orientation="portrait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75" min="1" max="1"/>
    <col width="88.33203125" customWidth="1" style="75" min="2" max="2"/>
    <col width="10.83203125" customWidth="1" style="75" min="3" max="16384"/>
  </cols>
  <sheetData>
    <row r="1" ht="20" customHeight="1"/>
    <row r="2" ht="105" customHeight="1">
      <c r="B2" s="76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2021-02-22T19:24:49Z</dcterms:modified>
  <cp:lastModifiedBy>Alexandra Ragazhinskaya</cp:lastModifiedBy>
</cp:coreProperties>
</file>