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worksheets/sheet2.xml" ContentType="application/vnd.openxmlformats-officedocument.spreadsheetml.worksheet+xml"/>
  <Override PartName="/xl/tables/table2.xml" ContentType="application/vnd.openxmlformats-officedocument.spreadsheetml.table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Control de inventario" sheetId="1" state="visible" r:id="rId1"/>
    <sheet xmlns:r="http://schemas.openxmlformats.org/officeDocument/2006/relationships" name="Control de inventario - BLANK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</externalReferences>
  <definedNames>
    <definedName name="Type">'[1]Maintenance Work Order'!#REF!</definedName>
    <definedName name="valHighlight" localSheetId="1">'Control de inventario - BLANK'!$M$1</definedName>
    <definedName name="valHighlight">'Control de inventario'!$M$1</definedName>
  </definedNames>
  <calcPr calcId="181029" fullCalcOnLoad="1"/>
</workbook>
</file>

<file path=xl/styles.xml><?xml version="1.0" encoding="utf-8"?>
<styleSheet xmlns="http://schemas.openxmlformats.org/spreadsheetml/2006/main">
  <numFmts count="3">
    <numFmt numFmtId="164" formatCode="_-[$$-409]* #,##0.00_ ;_-[$$-409]* \-#,##0.00\ ;_-[$$-409]* &quot;-&quot;??_ ;_-@_ "/>
    <numFmt numFmtId="165" formatCode="&quot;$&quot;#,##0.00"/>
    <numFmt numFmtId="166" formatCode="_-* #,##0.00_-;\-* #,##0.00_-;_-* &quot;-&quot;??_-;_-@_-"/>
  </numFmts>
  <fonts count="15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Arial"/>
      <family val="2"/>
      <color theme="0"/>
      <sz val="12"/>
    </font>
    <font>
      <name val="Century Gothic"/>
      <family val="1"/>
      <b val="1"/>
      <color theme="8"/>
      <sz val="22"/>
    </font>
    <font>
      <name val="Century Gothic"/>
      <family val="1"/>
      <color theme="1"/>
      <sz val="12"/>
    </font>
    <font>
      <name val="Century Gothic"/>
      <family val="1"/>
      <b val="1"/>
      <color theme="0"/>
      <sz val="12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7">
    <fill>
      <patternFill/>
    </fill>
    <fill>
      <patternFill patternType="gray125"/>
    </fill>
    <fill>
      <patternFill patternType="solid">
        <fgColor theme="8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11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 style="thin">
        <color theme="0" tint="-0.3499862666707358"/>
      </right>
      <top/>
      <bottom style="thin">
        <color theme="0" tint="-0.3499862666707358"/>
      </bottom>
      <diagonal/>
    </border>
    <border>
      <left style="thin">
        <color theme="0" tint="-0.3499862666707358"/>
      </left>
      <right/>
      <top/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/>
      <diagonal/>
    </border>
    <border>
      <left style="thin">
        <color theme="0" tint="-0.3499862666707358"/>
      </left>
      <right/>
      <top style="thin">
        <color theme="0" tint="-0.3499862666707358"/>
      </top>
      <bottom/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1" fillId="0" borderId="0"/>
    <xf numFmtId="166" fontId="1" fillId="0" borderId="0"/>
    <xf numFmtId="0" fontId="10" fillId="0" borderId="0"/>
    <xf numFmtId="0" fontId="11" fillId="0" borderId="0"/>
    <xf numFmtId="0" fontId="13" fillId="0" borderId="0"/>
  </cellStyleXfs>
  <cellXfs count="48">
    <xf numFmtId="0" fontId="0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center"/>
    </xf>
    <xf numFmtId="0" fontId="3" fillId="0" borderId="0" applyAlignment="1" pivotButton="0" quotePrefix="0" xfId="0">
      <alignment horizontal="center" vertical="center" wrapText="1"/>
    </xf>
    <xf numFmtId="0" fontId="2" fillId="0" borderId="0" applyAlignment="1" pivotButton="0" quotePrefix="0" xfId="0">
      <alignment vertical="center"/>
    </xf>
    <xf numFmtId="164" fontId="2" fillId="0" borderId="0" applyAlignment="1" pivotButton="0" quotePrefix="0" xfId="0">
      <alignment horizontal="center"/>
    </xf>
    <xf numFmtId="0" fontId="4" fillId="0" borderId="0" applyAlignment="1" pivotButton="0" quotePrefix="0" xfId="0">
      <alignment vertical="center"/>
    </xf>
    <xf numFmtId="0" fontId="4" fillId="0" borderId="0" pivotButton="0" quotePrefix="0" xfId="0"/>
    <xf numFmtId="0" fontId="4" fillId="0" borderId="0" applyAlignment="1" pivotButton="0" quotePrefix="0" xfId="0">
      <alignment horizontal="left" indent="1"/>
    </xf>
    <xf numFmtId="0" fontId="5" fillId="0" borderId="0" pivotButton="0" quotePrefix="0" xfId="0"/>
    <xf numFmtId="164" fontId="5" fillId="0" borderId="0" applyAlignment="1" pivotButton="0" quotePrefix="0" xfId="0">
      <alignment horizontal="center"/>
    </xf>
    <xf numFmtId="0" fontId="9" fillId="0" borderId="0" applyAlignment="1" pivotButton="0" quotePrefix="0" xfId="0">
      <alignment vertical="center"/>
    </xf>
    <xf numFmtId="0" fontId="8" fillId="0" borderId="5" applyAlignment="1" pivotButton="0" quotePrefix="0" xfId="1">
      <alignment horizontal="center" vertical="center"/>
    </xf>
    <xf numFmtId="49" fontId="8" fillId="0" borderId="1" applyAlignment="1" pivotButton="0" quotePrefix="0" xfId="0">
      <alignment vertical="center" wrapText="1"/>
    </xf>
    <xf numFmtId="49" fontId="8" fillId="0" borderId="1" applyAlignment="1" pivotButton="0" quotePrefix="0" xfId="0">
      <alignment horizontal="left" vertical="center" wrapText="1"/>
    </xf>
    <xf numFmtId="165" fontId="8" fillId="0" borderId="1" applyAlignment="1" pivotButton="0" quotePrefix="0" xfId="0">
      <alignment horizontal="right" vertical="center" wrapText="1"/>
    </xf>
    <xf numFmtId="1" fontId="8" fillId="0" borderId="1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center" vertical="center" wrapText="1"/>
    </xf>
    <xf numFmtId="0" fontId="8" fillId="0" borderId="6" applyAlignment="1" pivotButton="0" quotePrefix="0" xfId="0">
      <alignment horizontal="center" vertical="center" wrapText="1"/>
    </xf>
    <xf numFmtId="0" fontId="8" fillId="2" borderId="5" applyAlignment="1" pivotButton="0" quotePrefix="0" xfId="0">
      <alignment horizontal="center" vertical="center" wrapText="1"/>
    </xf>
    <xf numFmtId="49" fontId="8" fillId="2" borderId="1" applyAlignment="1" pivotButton="0" quotePrefix="0" xfId="0">
      <alignment vertical="center" wrapText="1"/>
    </xf>
    <xf numFmtId="49" fontId="8" fillId="2" borderId="1" applyAlignment="1" pivotButton="0" quotePrefix="0" xfId="0">
      <alignment horizontal="left" vertical="center" wrapText="1"/>
    </xf>
    <xf numFmtId="165" fontId="8" fillId="2" borderId="1" applyAlignment="1" pivotButton="0" quotePrefix="0" xfId="0">
      <alignment horizontal="right" vertical="center" wrapText="1"/>
    </xf>
    <xf numFmtId="1" fontId="8" fillId="2" borderId="1" applyAlignment="1" pivotButton="0" quotePrefix="0" xfId="0">
      <alignment horizontal="center" vertical="center" wrapText="1"/>
    </xf>
    <xf numFmtId="0" fontId="8" fillId="2" borderId="1" applyAlignment="1" pivotButton="0" quotePrefix="0" xfId="0">
      <alignment horizontal="center" vertical="center" wrapText="1"/>
    </xf>
    <xf numFmtId="0" fontId="8" fillId="2" borderId="6" applyAlignment="1" pivotButton="0" quotePrefix="0" xfId="0">
      <alignment horizontal="center" vertical="center" wrapText="1"/>
    </xf>
    <xf numFmtId="0" fontId="8" fillId="2" borderId="7" applyAlignment="1" pivotButton="0" quotePrefix="0" xfId="0">
      <alignment horizontal="center" vertical="center" wrapText="1"/>
    </xf>
    <xf numFmtId="49" fontId="8" fillId="2" borderId="8" applyAlignment="1" pivotButton="0" quotePrefix="0" xfId="0">
      <alignment vertical="center" wrapText="1"/>
    </xf>
    <xf numFmtId="49" fontId="8" fillId="2" borderId="8" applyAlignment="1" pivotButton="0" quotePrefix="0" xfId="0">
      <alignment horizontal="left" vertical="center" wrapText="1"/>
    </xf>
    <xf numFmtId="165" fontId="8" fillId="2" borderId="8" applyAlignment="1" pivotButton="0" quotePrefix="0" xfId="0">
      <alignment horizontal="right" vertical="center" wrapText="1"/>
    </xf>
    <xf numFmtId="1" fontId="8" fillId="2" borderId="8" applyAlignment="1" pivotButton="0" quotePrefix="0" xfId="0">
      <alignment horizontal="center" vertical="center" wrapText="1"/>
    </xf>
    <xf numFmtId="0" fontId="8" fillId="2" borderId="8" applyAlignment="1" pivotButton="0" quotePrefix="0" xfId="0">
      <alignment horizontal="center" vertical="center" wrapText="1"/>
    </xf>
    <xf numFmtId="0" fontId="8" fillId="2" borderId="9" applyAlignment="1" pivotButton="0" quotePrefix="0" xfId="0">
      <alignment horizontal="center" vertical="center" wrapText="1"/>
    </xf>
    <xf numFmtId="0" fontId="10" fillId="0" borderId="0" pivotButton="0" quotePrefix="0" xfId="2"/>
    <xf numFmtId="0" fontId="2" fillId="0" borderId="10" applyAlignment="1" pivotButton="0" quotePrefix="0" xfId="2">
      <alignment horizontal="left" vertical="center" wrapText="1" indent="2"/>
    </xf>
    <xf numFmtId="0" fontId="7" fillId="4" borderId="2" applyAlignment="1" pivotButton="0" quotePrefix="0" xfId="0">
      <alignment horizontal="center" vertical="center" wrapText="1"/>
    </xf>
    <xf numFmtId="0" fontId="7" fillId="4" borderId="3" applyAlignment="1" pivotButton="0" quotePrefix="0" xfId="0">
      <alignment horizontal="center" vertical="center" wrapText="1"/>
    </xf>
    <xf numFmtId="164" fontId="7" fillId="4" borderId="3" applyAlignment="1" pivotButton="0" quotePrefix="0" xfId="0">
      <alignment horizontal="center" vertical="center" wrapText="1"/>
    </xf>
    <xf numFmtId="0" fontId="7" fillId="4" borderId="4" applyAlignment="1" pivotButton="0" quotePrefix="0" xfId="0">
      <alignment horizontal="center" vertical="center" wrapText="1"/>
    </xf>
    <xf numFmtId="0" fontId="6" fillId="3" borderId="0" applyAlignment="1" pivotButton="0" quotePrefix="0" xfId="0">
      <alignment horizontal="center" vertical="center"/>
    </xf>
    <xf numFmtId="0" fontId="12" fillId="5" borderId="0" applyAlignment="1" pivotButton="0" quotePrefix="0" xfId="3">
      <alignment horizontal="center" vertical="center"/>
    </xf>
    <xf numFmtId="164" fontId="2" fillId="0" borderId="0" applyAlignment="1" pivotButton="0" quotePrefix="0" xfId="0">
      <alignment horizontal="center"/>
    </xf>
    <xf numFmtId="164" fontId="5" fillId="0" borderId="0" applyAlignment="1" pivotButton="0" quotePrefix="0" xfId="0">
      <alignment horizontal="center"/>
    </xf>
    <xf numFmtId="164" fontId="7" fillId="4" borderId="3" applyAlignment="1" pivotButton="0" quotePrefix="0" xfId="0">
      <alignment horizontal="center" vertical="center" wrapText="1"/>
    </xf>
    <xf numFmtId="165" fontId="8" fillId="0" borderId="1" applyAlignment="1" pivotButton="0" quotePrefix="0" xfId="0">
      <alignment horizontal="right" vertical="center" wrapText="1"/>
    </xf>
    <xf numFmtId="165" fontId="8" fillId="2" borderId="1" applyAlignment="1" pivotButton="0" quotePrefix="0" xfId="0">
      <alignment horizontal="right" vertical="center" wrapText="1"/>
    </xf>
    <xf numFmtId="165" fontId="8" fillId="2" borderId="8" applyAlignment="1" pivotButton="0" quotePrefix="0" xfId="0">
      <alignment horizontal="right" vertical="center" wrapText="1"/>
    </xf>
    <xf numFmtId="0" fontId="14" fillId="6" borderId="0" applyAlignment="1" pivotButton="0" quotePrefix="0" xfId="4">
      <alignment horizontal="center" vertical="center"/>
    </xf>
  </cellXfs>
  <cellStyles count="5">
    <cellStyle name="Обычный" xfId="0" builtinId="0"/>
    <cellStyle name="Финансовый" xfId="1" builtinId="3"/>
    <cellStyle name="Normal 2" xfId="2"/>
    <cellStyle name="Гиперссылка" xfId="3" builtinId="8"/>
    <cellStyle name="Hyperlink" xfId="4" builtinId="8" hidden="0"/>
  </cellStyles>
  <dxfs count="114"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3499862666707358"/>
        </left>
        <right/>
        <top style="thin">
          <color theme="0" tint="-0.3499862666707358"/>
        </top>
        <bottom style="thin">
          <color theme="0" tint="-0.3499862666707358"/>
        </bottom>
        <vertical style="thin">
          <color theme="0" tint="-0.3499862666707358"/>
        </vertical>
        <horizontal style="thin">
          <color theme="0" tint="-0.3499862666707358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  <vertical style="thin">
          <color theme="0" tint="-0.3499862666707358"/>
        </vertical>
        <horizontal style="thin">
          <color theme="0" tint="-0.3499862666707358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  <vertical style="thin">
          <color theme="0" tint="-0.3499862666707358"/>
        </vertical>
        <horizontal style="thin">
          <color theme="0" tint="-0.3499862666707358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  <vertical style="thin">
          <color theme="0" tint="-0.3499862666707358"/>
        </vertical>
        <horizontal style="thin">
          <color theme="0" tint="-0.3499862666707358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&quot;$&quot;#,##0.00"/>
      <fill>
        <patternFill patternType="solid">
          <fgColor indexed="64"/>
          <bgColor theme="8" tint="0.7999816888943144"/>
        </patternFill>
      </fill>
      <alignment horizontal="right" vertical="center"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  <vertical style="thin">
          <color theme="0" tint="-0.3499862666707358"/>
        </vertical>
        <horizontal style="thin">
          <color theme="0" tint="-0.3499862666707358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  <vertical style="thin">
          <color theme="0" tint="-0.3499862666707358"/>
        </vertical>
        <horizontal style="thin">
          <color theme="0" tint="-0.3499862666707358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&quot;$&quot;#,##0.00"/>
      <fill>
        <patternFill patternType="solid">
          <fgColor indexed="64"/>
          <bgColor theme="8" tint="0.7999816888943144"/>
        </patternFill>
      </fill>
      <alignment horizontal="right" vertical="center"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  <vertical style="thin">
          <color theme="0" tint="-0.3499862666707358"/>
        </vertical>
        <horizontal style="thin">
          <color theme="0" tint="-0.3499862666707358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  <vertical style="thin">
          <color theme="0" tint="-0.3499862666707358"/>
        </vertical>
        <horizontal style="thin">
          <color theme="0" tint="-0.3499862666707358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left" vertical="center"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  <vertical style="thin">
          <color theme="0" tint="-0.3499862666707358"/>
        </vertical>
        <horizontal style="thin">
          <color theme="0" tint="-0.3499862666707358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  <vertical style="thin">
          <color theme="0" tint="-0.3499862666707358"/>
        </vertical>
        <horizontal style="thin">
          <color theme="0" tint="-0.3499862666707358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  <vertical style="thin">
          <color theme="0" tint="-0.3499862666707358"/>
        </vertical>
        <horizontal style="thin">
          <color theme="0" tint="-0.3499862666707358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/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  <vertical style="thin">
          <color theme="0" tint="-0.3499862666707358"/>
        </vertical>
        <horizontal style="thin">
          <color theme="0" tint="-0.3499862666707358"/>
        </horizontal>
      </border>
    </dxf>
    <dxf>
      <border>
        <top style="thin">
          <color rgb="FFA6A6A6"/>
        </top>
      </border>
    </dxf>
    <dxf>
      <border>
        <left style="thin">
          <color rgb="FFA6A6A6"/>
        </left>
        <right style="thin">
          <color rgb="FFA6A6A6"/>
        </right>
        <top style="thin">
          <color rgb="FFA6A6A6"/>
        </top>
        <bottom style="thin">
          <color rgb="FFA6A6A6"/>
        </bottom>
      </border>
    </dxf>
    <dxf>
      <font>
        <name val="Century Gothic"/>
        <family val="1"/>
        <strike val="0"/>
        <outline val="0"/>
        <shadow val="0"/>
        <color rgb="FF000000"/>
        <sz val="10"/>
        <vertAlign val="baseline"/>
      </font>
      <alignment vertical="center"/>
    </dxf>
    <dxf>
      <border>
        <bottom style="thin">
          <color rgb="FFA6A6A6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3" tint="-0.249977111117893"/>
        </patternFill>
      </fill>
      <alignment horizontal="center" vertical="center" wrapText="1"/>
      <border outline="0">
        <left style="thin">
          <color theme="0" tint="-0.3499862666707358"/>
        </left>
        <right style="thin">
          <color theme="0" tint="-0.3499862666707358"/>
        </right>
        <top/>
        <bottom/>
      </border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3499862666707358"/>
        </left>
        <right/>
        <top style="thin">
          <color theme="0" tint="-0.3499862666707358"/>
        </top>
        <bottom style="thin">
          <color theme="0" tint="-0.3499862666707358"/>
        </bottom>
        <vertical style="thin">
          <color theme="0" tint="-0.3499862666707358"/>
        </vertical>
        <horizontal style="thin">
          <color theme="0" tint="-0.3499862666707358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  <vertical style="thin">
          <color theme="0" tint="-0.3499862666707358"/>
        </vertical>
        <horizontal style="thin">
          <color theme="0" tint="-0.3499862666707358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  <vertical style="thin">
          <color theme="0" tint="-0.3499862666707358"/>
        </vertical>
        <horizontal style="thin">
          <color theme="0" tint="-0.3499862666707358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  <vertical style="thin">
          <color theme="0" tint="-0.3499862666707358"/>
        </vertical>
        <horizontal style="thin">
          <color theme="0" tint="-0.3499862666707358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&quot;$&quot;#,##0.00"/>
      <fill>
        <patternFill patternType="solid">
          <fgColor indexed="64"/>
          <bgColor theme="8" tint="0.7999816888943144"/>
        </patternFill>
      </fill>
      <alignment horizontal="right" vertical="center"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  <vertical style="thin">
          <color theme="0" tint="-0.3499862666707358"/>
        </vertical>
        <horizontal style="thin">
          <color theme="0" tint="-0.3499862666707358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" formatCode="0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  <vertical style="thin">
          <color theme="0" tint="-0.3499862666707358"/>
        </vertical>
        <horizontal style="thin">
          <color theme="0" tint="-0.3499862666707358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&quot;$&quot;#,##0.00"/>
      <fill>
        <patternFill patternType="solid">
          <fgColor indexed="64"/>
          <bgColor theme="8" tint="0.7999816888943144"/>
        </patternFill>
      </fill>
      <alignment horizontal="right" vertical="center"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  <vertical style="thin">
          <color theme="0" tint="-0.3499862666707358"/>
        </vertical>
        <horizontal style="thin">
          <color theme="0" tint="-0.3499862666707358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  <vertical style="thin">
          <color theme="0" tint="-0.3499862666707358"/>
        </vertical>
        <horizontal style="thin">
          <color theme="0" tint="-0.3499862666707358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left" vertical="center"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  <vertical style="thin">
          <color theme="0" tint="-0.3499862666707358"/>
        </vertical>
        <horizontal style="thin">
          <color theme="0" tint="-0.3499862666707358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  <vertical style="thin">
          <color theme="0" tint="-0.3499862666707358"/>
        </vertical>
        <horizontal style="thin">
          <color theme="0" tint="-0.3499862666707358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general" vertical="center" wrapText="1"/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  <vertical style="thin">
          <color theme="0" tint="-0.3499862666707358"/>
        </vertical>
        <horizontal style="thin">
          <color theme="0" tint="-0.3499862666707358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/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  <vertical style="thin">
          <color theme="0" tint="-0.3499862666707358"/>
        </vertical>
        <horizontal style="thin">
          <color theme="0" tint="-0.3499862666707358"/>
        </horizontal>
      </border>
    </dxf>
    <dxf>
      <border>
        <top style="thin">
          <color theme="0" tint="-0.3499862666707358"/>
        </top>
      </border>
    </dxf>
    <dxf>
      <border>
        <left style="thin">
          <color theme="0" tint="-0.3499862666707358"/>
        </left>
        <right style="thin">
          <color theme="0" tint="-0.3499862666707358"/>
        </right>
        <top style="thin">
          <color theme="0" tint="-0.3499862666707358"/>
        </top>
        <bottom style="thin">
          <color theme="0" tint="-0.3499862666707358"/>
        </bottom>
      </border>
    </dxf>
    <dxf>
      <font>
        <name val="Century Gothic"/>
        <family val="1"/>
        <strike val="0"/>
        <outline val="0"/>
        <shadow val="0"/>
        <color theme="1"/>
        <sz val="10"/>
        <vertAlign val="baseline"/>
      </font>
      <alignment vertical="center"/>
    </dxf>
    <dxf>
      <border>
        <bottom style="thin">
          <color theme="0" tint="-0.3499862666707358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0"/>
        <extend val="0"/>
        <sz val="10"/>
        <vertAlign val="baseline"/>
      </font>
      <fill>
        <patternFill patternType="solid">
          <fgColor indexed="64"/>
          <bgColor theme="3" tint="-0.249977111117893"/>
        </patternFill>
      </fill>
      <alignment horizontal="center" vertical="center" wrapText="1"/>
      <border outline="0">
        <left style="thin">
          <color theme="0" tint="-0.3499862666707358"/>
        </left>
        <right style="thin">
          <color theme="0" tint="-0.3499862666707358"/>
        </right>
        <top/>
        <bottom/>
      </border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  <dxf>
      <fill>
        <patternFill>
          <bgColor theme="5" tint="0.3999450666829432"/>
        </patternFill>
      </fill>
    </dxf>
    <dxf>
      <font>
        <color theme="1" tint="0.3499862666707358"/>
      </font>
      <fill>
        <patternFill>
          <bgColor theme="0" tint="-0.249946592608417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Table1" displayName="Table1" ref="B2:M22" headerRowCount="1" totalsRowShown="0" headerRowDxfId="73" dataDxfId="71" headerRowBorderDxfId="72" tableBorderDxfId="70" totalsRowBorderDxfId="69">
  <autoFilter ref="B2:M22"/>
  <tableColumns count="12">
    <tableColumn id="12" name="REORDENAR (autocompletar)" dataDxfId="68">
      <calculatedColumnFormula>IF(H3&lt;J3,"REORDENAR","DE ACUERDO")</calculatedColumnFormula>
    </tableColumn>
    <tableColumn id="1" name="ARTÍCULO NO." dataDxfId="67"/>
    <tableColumn id="2" name="NOMBRE" dataDxfId="66"/>
    <tableColumn id="3" name="FABRICANTE" dataDxfId="65"/>
    <tableColumn id="4" name="DESCRIPCIÓN" dataDxfId="64"/>
    <tableColumn id="5" name="COSTO POR ARTÍCULO" dataDxfId="63"/>
    <tableColumn id="6" name="CANTIDAD DE STOCK" dataDxfId="62"/>
    <tableColumn id="7" name="VALOR DE INVENTARIO" dataDxfId="61">
      <calculatedColumnFormula>Table1[[#This Row],[COSTO POR ARTÍCULO]]*Table1[[#This Row],[CANTIDAD DE STOCK]]</calculatedColumnFormula>
    </tableColumn>
    <tableColumn id="8" name="NIVEL DE REORDEN" dataDxfId="60"/>
    <tableColumn id="9" name="DÍAS POR REORDENAR" dataDxfId="59"/>
    <tableColumn id="10" name="CANTIDAD DE REORDEN DEL ARTÍCULO" dataDxfId="58"/>
    <tableColumn id="11" name="¿ARTÍCULO DESCONTINUADO?" dataDxfId="5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B2:M22" headerRowCount="1" totalsRowShown="0" headerRowDxfId="16" dataDxfId="14" headerRowBorderDxfId="15" tableBorderDxfId="13" totalsRowBorderDxfId="12">
  <autoFilter ref="B2:M22"/>
  <tableColumns count="12">
    <tableColumn id="12" name="REORDENAR (autocompletar)" dataDxfId="11">
      <calculatedColumnFormula>IF(H3&lt;J3,"REORDENAR","DE ACUERDO")</calculatedColumnFormula>
    </tableColumn>
    <tableColumn id="1" name="ARTÍCULO NO." dataDxfId="10"/>
    <tableColumn id="2" name="NOMBRE" dataDxfId="9"/>
    <tableColumn id="3" name="FABRICANTE" dataDxfId="8"/>
    <tableColumn id="4" name="DESCRIPCIÓN" dataDxfId="7"/>
    <tableColumn id="5" name="COSTO POR ARTÍCULO" dataDxfId="6"/>
    <tableColumn id="6" name="CANTIDAD DE STOCK" dataDxfId="5"/>
    <tableColumn id="7" name="VALOR DE INVENTARIO" dataDxfId="4">
      <calculatedColumnFormula>Table13[[#This Row],[COSTO POR ARTÍCULO]]*Table13[[#This Row],[CANTIDAD DE STOCK]]</calculatedColumnFormula>
    </tableColumn>
    <tableColumn id="8" name="NIVEL DE REORDEN" dataDxfId="3"/>
    <tableColumn id="9" name="DÍAS POR REORDENAR" dataDxfId="2"/>
    <tableColumn id="10" name="CANTIDAD DE REORDEN DEL ARTÍCULO" dataDxfId="1"/>
    <tableColumn id="11" name="¿ARTÍCULO DESCONTINUADO?" dataDxfId="0"/>
  </tableColumns>
  <tableStyleInfo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227&amp;utm_language=ES&amp;utm_source=integrated+content&amp;utm_campaign=/purchase-order-templates&amp;utm_medium=ic+inventory+control+template+27227+es&amp;lpa=ic+inventory+control+template+27227+es&amp;lx=pQhW3PqqrwhJVef8td3gUgBAgeTPLDIL8TQRu558b7w" TargetMode="External" Id="rId1"/><Relationship Type="http://schemas.openxmlformats.org/officeDocument/2006/relationships/table" Target="/xl/tables/table1.xml" Id="rId2"/></Relationships>
</file>

<file path=xl/worksheets/_rels/sheet2.xml.rels><Relationships xmlns="http://schemas.openxmlformats.org/package/2006/relationships"><Relationship Type="http://schemas.openxmlformats.org/officeDocument/2006/relationships/table" Target="/xl/tables/table2.xml" Id="rId1"/></Relationships>
</file>

<file path=xl/worksheets/sheet1.xml><?xml version="1.0" encoding="utf-8"?>
<worksheet xmlns="http://schemas.openxmlformats.org/spreadsheetml/2006/main">
  <sheetPr codeName="Sheet1">
    <tabColor theme="3"/>
    <outlinePr summaryBelow="1" summaryRight="1"/>
    <pageSetUpPr fitToPage="1"/>
  </sheetPr>
  <dimension ref="A1:N24"/>
  <sheetViews>
    <sheetView showGridLines="0" tabSelected="1" zoomScaleNormal="100" zoomScalePageLayoutView="80" workbookViewId="0">
      <pane ySplit="1" topLeftCell="A2" activePane="bottomLeft" state="frozen"/>
      <selection pane="bottomLeft" activeCell="B24" sqref="B24:M24"/>
    </sheetView>
  </sheetViews>
  <sheetFormatPr baseColWidth="8" defaultColWidth="10.83203125" defaultRowHeight="15.5"/>
  <cols>
    <col width="3.33203125" customWidth="1" style="1" min="1" max="1"/>
    <col width="12.5" customWidth="1" style="2" min="2" max="2"/>
    <col width="20.33203125" customWidth="1" style="1" min="3" max="3"/>
    <col width="20.6640625" customWidth="1" style="1" min="4" max="4"/>
    <col width="21.33203125" customWidth="1" style="1" min="5" max="5"/>
    <col width="27.6640625" customWidth="1" style="1" min="6" max="6"/>
    <col width="14" customWidth="1" style="2" min="7" max="7"/>
    <col width="13.1640625" customWidth="1" style="2" min="8" max="8"/>
    <col width="13.6640625" customWidth="1" style="1" min="9" max="9"/>
    <col width="14.5" customWidth="1" style="2" min="10" max="10"/>
    <col width="17.1640625" customWidth="1" style="41" min="11" max="11"/>
    <col width="19.1640625" customWidth="1" style="2" min="12" max="12"/>
    <col width="18.1640625" customWidth="1" style="1" min="13" max="13"/>
    <col width="3.33203125" customWidth="1" style="1" min="14" max="14"/>
    <col width="10.83203125" customWidth="1" style="1" min="15" max="16384"/>
  </cols>
  <sheetData>
    <row r="1" ht="45" customHeight="1">
      <c r="B1" s="11" t="inlineStr">
        <is>
          <t>PLANTILLA DE CONTROL DE INVENTARIO</t>
        </is>
      </c>
      <c r="C1" s="7" t="n"/>
      <c r="D1" s="7" t="n"/>
      <c r="E1" s="7" t="n"/>
      <c r="F1" s="6" t="n"/>
      <c r="G1" s="8" t="n"/>
      <c r="H1" s="9" t="n"/>
      <c r="I1" s="9" t="n"/>
      <c r="J1" s="9" t="n"/>
      <c r="K1" s="42" t="n"/>
      <c r="L1" s="39" t="n"/>
    </row>
    <row r="2" ht="60" customFormat="1" customHeight="1" s="4">
      <c r="A2" s="3" t="n"/>
      <c r="B2" s="35" t="inlineStr">
        <is>
          <t>REORDENAR (autocompletar)</t>
        </is>
      </c>
      <c r="C2" s="36" t="inlineStr">
        <is>
          <t>ARTÍCULO NO.</t>
        </is>
      </c>
      <c r="D2" s="36" t="inlineStr">
        <is>
          <t>NOMBRE</t>
        </is>
      </c>
      <c r="E2" s="36" t="inlineStr">
        <is>
          <t>FABRICANTE</t>
        </is>
      </c>
      <c r="F2" s="36" t="inlineStr">
        <is>
          <t>DESCRIPCIÓN</t>
        </is>
      </c>
      <c r="G2" s="36" t="inlineStr">
        <is>
          <t>COSTO POR ARTÍCULO</t>
        </is>
      </c>
      <c r="H2" s="36" t="inlineStr">
        <is>
          <t>CANTIDAD DE STOCK</t>
        </is>
      </c>
      <c r="I2" s="36" t="inlineStr">
        <is>
          <t>VALOR DE INVENTARIO</t>
        </is>
      </c>
      <c r="J2" s="36" t="inlineStr">
        <is>
          <t>NIVEL DE REORDEN</t>
        </is>
      </c>
      <c r="K2" s="36" t="inlineStr">
        <is>
          <t>DÍAS POR REORDENAR</t>
        </is>
      </c>
      <c r="L2" s="43" t="inlineStr">
        <is>
          <t>CANTIDAD DE REORDEN DEL ARTÍCULO</t>
        </is>
      </c>
      <c r="M2" s="38" t="inlineStr">
        <is>
          <t>¿ARTÍCULO DESCONTINUADO?</t>
        </is>
      </c>
      <c r="N2" s="3" t="n"/>
    </row>
    <row r="3" ht="20" customHeight="1">
      <c r="B3" s="12">
        <f>IF(H3&lt;J3,"REORDENAR","DE ACUERDO")</f>
        <v/>
      </c>
      <c r="C3" s="13" t="inlineStr">
        <is>
          <t>A123</t>
        </is>
      </c>
      <c r="D3" s="13" t="inlineStr">
        <is>
          <t>PUNTO A</t>
        </is>
      </c>
      <c r="E3" s="14" t="inlineStr">
        <is>
          <t>Col</t>
        </is>
      </c>
      <c r="F3" s="13" t="inlineStr">
        <is>
          <t>Artículo Una descripción</t>
        </is>
      </c>
      <c r="G3" s="44" t="n">
        <v>10</v>
      </c>
      <c r="H3" s="16" t="n">
        <v>200</v>
      </c>
      <c r="I3" s="44">
        <f>Table1[[#This Row],[COSTO POR ARTÍCULO]]*Table1[[#This Row],[CANTIDAD DE STOCK]]</f>
        <v/>
      </c>
      <c r="J3" s="17" t="n">
        <v>50</v>
      </c>
      <c r="K3" s="16" t="n">
        <v>14</v>
      </c>
      <c r="L3" s="16" t="n">
        <v>100</v>
      </c>
      <c r="M3" s="18" t="inlineStr">
        <is>
          <t>Sí</t>
        </is>
      </c>
    </row>
    <row r="4" ht="20" customHeight="1">
      <c r="B4" s="19">
        <f>IF(H4&lt;J4,"REORDENAR","DE ACUERDO")</f>
        <v/>
      </c>
      <c r="C4" s="20" t="inlineStr">
        <is>
          <t>B123</t>
        </is>
      </c>
      <c r="D4" s="20" t="inlineStr">
        <is>
          <t>PUNTO B</t>
        </is>
      </c>
      <c r="E4" s="21" t="inlineStr">
        <is>
          <t>Col</t>
        </is>
      </c>
      <c r="F4" s="20" t="inlineStr">
        <is>
          <t>Descripción del punto B</t>
        </is>
      </c>
      <c r="G4" s="45" t="n">
        <v>20</v>
      </c>
      <c r="H4" s="23" t="n">
        <v>100</v>
      </c>
      <c r="I4" s="45">
        <f>Table1[[#This Row],[COSTO POR ARTÍCULO]]*Table1[[#This Row],[CANTIDAD DE STOCK]]</f>
        <v/>
      </c>
      <c r="J4" s="24" t="n">
        <v>50</v>
      </c>
      <c r="K4" s="23" t="n">
        <v>30</v>
      </c>
      <c r="L4" s="23" t="n">
        <v>20</v>
      </c>
      <c r="M4" s="25" t="n"/>
    </row>
    <row r="5" ht="20" customHeight="1">
      <c r="B5" s="12">
        <f>IF(H5&lt;J5,"REORDENAR","DE ACUERDO")</f>
        <v/>
      </c>
      <c r="C5" s="13" t="inlineStr">
        <is>
          <t>C123</t>
        </is>
      </c>
      <c r="D5" s="13" t="inlineStr">
        <is>
          <t>PUNTO C</t>
        </is>
      </c>
      <c r="E5" s="14" t="inlineStr">
        <is>
          <t>Col</t>
        </is>
      </c>
      <c r="F5" s="13" t="inlineStr">
        <is>
          <t>Descripción del punto C</t>
        </is>
      </c>
      <c r="G5" s="44" t="n">
        <v>30</v>
      </c>
      <c r="H5" s="16" t="n">
        <v>50</v>
      </c>
      <c r="I5" s="44">
        <f>Table1[[#This Row],[COSTO POR ARTÍCULO]]*Table1[[#This Row],[CANTIDAD DE STOCK]]</f>
        <v/>
      </c>
      <c r="J5" s="17" t="n">
        <v>50</v>
      </c>
      <c r="K5" s="16" t="n">
        <v>2</v>
      </c>
      <c r="L5" s="16" t="n">
        <v>50</v>
      </c>
      <c r="M5" s="18" t="n"/>
    </row>
    <row r="6" ht="20" customHeight="1">
      <c r="B6" s="19">
        <f>IF(H6&lt;J6,"REORDENAR","DE ACUERDO")</f>
        <v/>
      </c>
      <c r="C6" s="20" t="inlineStr">
        <is>
          <t>D123</t>
        </is>
      </c>
      <c r="D6" s="20" t="inlineStr">
        <is>
          <t>PUNTO D</t>
        </is>
      </c>
      <c r="E6" s="21" t="inlineStr">
        <is>
          <t>Col</t>
        </is>
      </c>
      <c r="F6" s="20" t="inlineStr">
        <is>
          <t>Descripción del punto D</t>
        </is>
      </c>
      <c r="G6" s="45" t="n">
        <v>10</v>
      </c>
      <c r="H6" s="23" t="n">
        <v>20</v>
      </c>
      <c r="I6" s="45">
        <f>Table1[[#This Row],[COSTO POR ARTÍCULO]]*Table1[[#This Row],[CANTIDAD DE STOCK]]</f>
        <v/>
      </c>
      <c r="J6" s="24" t="n">
        <v>50</v>
      </c>
      <c r="K6" s="23" t="n">
        <v>14</v>
      </c>
      <c r="L6" s="23" t="n">
        <v>10</v>
      </c>
      <c r="M6" s="25" t="n"/>
    </row>
    <row r="7" ht="20" customHeight="1">
      <c r="B7" s="12">
        <f>IF(H7&lt;J7,"REORDENAR","DE ACUERDO")</f>
        <v/>
      </c>
      <c r="C7" s="13" t="inlineStr">
        <is>
          <t>E123</t>
        </is>
      </c>
      <c r="D7" s="13" t="inlineStr">
        <is>
          <t>PUNTO E</t>
        </is>
      </c>
      <c r="E7" s="14" t="inlineStr">
        <is>
          <t>Col</t>
        </is>
      </c>
      <c r="F7" s="13" t="inlineStr">
        <is>
          <t>Descripción del artículo E</t>
        </is>
      </c>
      <c r="G7" s="44" t="n">
        <v>20</v>
      </c>
      <c r="H7" s="16" t="n">
        <v>200</v>
      </c>
      <c r="I7" s="44">
        <f>Table1[[#This Row],[COSTO POR ARTÍCULO]]*Table1[[#This Row],[CANTIDAD DE STOCK]]</f>
        <v/>
      </c>
      <c r="J7" s="17" t="n">
        <v>50</v>
      </c>
      <c r="K7" s="16" t="n">
        <v>30</v>
      </c>
      <c r="L7" s="16" t="n">
        <v>100</v>
      </c>
      <c r="M7" s="18" t="n"/>
    </row>
    <row r="8" ht="20" customHeight="1">
      <c r="B8" s="19">
        <f>IF(H8&lt;J8,"REORDENAR","DE ACUERDO")</f>
        <v/>
      </c>
      <c r="C8" s="20" t="inlineStr">
        <is>
          <t>F123</t>
        </is>
      </c>
      <c r="D8" s="20" t="inlineStr">
        <is>
          <t>PUNTO F</t>
        </is>
      </c>
      <c r="E8" s="21" t="inlineStr">
        <is>
          <t>Col</t>
        </is>
      </c>
      <c r="F8" s="20" t="inlineStr">
        <is>
          <t>Descripción del artículo F</t>
        </is>
      </c>
      <c r="G8" s="45" t="n">
        <v>30</v>
      </c>
      <c r="H8" s="23" t="n">
        <v>100</v>
      </c>
      <c r="I8" s="45">
        <f>Table1[[#This Row],[COSTO POR ARTÍCULO]]*Table1[[#This Row],[CANTIDAD DE STOCK]]</f>
        <v/>
      </c>
      <c r="J8" s="24" t="n">
        <v>50</v>
      </c>
      <c r="K8" s="23" t="n">
        <v>2</v>
      </c>
      <c r="L8" s="23" t="n">
        <v>20</v>
      </c>
      <c r="M8" s="25" t="n"/>
    </row>
    <row r="9" ht="20" customHeight="1">
      <c r="B9" s="12">
        <f>IF(H9&lt;J9,"REORDENAR","DE ACUERDO")</f>
        <v/>
      </c>
      <c r="C9" s="13" t="inlineStr">
        <is>
          <t>G123</t>
        </is>
      </c>
      <c r="D9" s="13" t="inlineStr">
        <is>
          <t>PUNTO G</t>
        </is>
      </c>
      <c r="E9" s="14" t="inlineStr">
        <is>
          <t>Col</t>
        </is>
      </c>
      <c r="F9" s="13" t="inlineStr">
        <is>
          <t>Descripción del artículo G</t>
        </is>
      </c>
      <c r="G9" s="44" t="n">
        <v>10</v>
      </c>
      <c r="H9" s="16" t="n">
        <v>50</v>
      </c>
      <c r="I9" s="44">
        <f>Table1[[#This Row],[COSTO POR ARTÍCULO]]*Table1[[#This Row],[CANTIDAD DE STOCK]]</f>
        <v/>
      </c>
      <c r="J9" s="17" t="n">
        <v>50</v>
      </c>
      <c r="K9" s="16" t="n">
        <v>14</v>
      </c>
      <c r="L9" s="16" t="n">
        <v>50</v>
      </c>
      <c r="M9" s="18" t="inlineStr">
        <is>
          <t>Sí</t>
        </is>
      </c>
    </row>
    <row r="10" ht="20" customHeight="1">
      <c r="B10" s="19">
        <f>IF(H10&lt;J10,"REORDENAR","DE ACUERDO")</f>
        <v/>
      </c>
      <c r="C10" s="20" t="inlineStr">
        <is>
          <t>H123</t>
        </is>
      </c>
      <c r="D10" s="20" t="inlineStr">
        <is>
          <t>PUNTO H</t>
        </is>
      </c>
      <c r="E10" s="21" t="inlineStr">
        <is>
          <t>Col</t>
        </is>
      </c>
      <c r="F10" s="20" t="inlineStr">
        <is>
          <t>Descripción del artículo H</t>
        </is>
      </c>
      <c r="G10" s="45" t="n">
        <v>20</v>
      </c>
      <c r="H10" s="23" t="n">
        <v>20</v>
      </c>
      <c r="I10" s="45">
        <f>Table1[[#This Row],[COSTO POR ARTÍCULO]]*Table1[[#This Row],[CANTIDAD DE STOCK]]</f>
        <v/>
      </c>
      <c r="J10" s="24" t="n">
        <v>50</v>
      </c>
      <c r="K10" s="23" t="n">
        <v>30</v>
      </c>
      <c r="L10" s="23" t="n">
        <v>10</v>
      </c>
      <c r="M10" s="25" t="n"/>
    </row>
    <row r="11" ht="20" customHeight="1">
      <c r="B11" s="12">
        <f>IF(H11&lt;J11,"REORDENAR","DE ACUERDO")</f>
        <v/>
      </c>
      <c r="C11" s="13" t="n"/>
      <c r="D11" s="13" t="n"/>
      <c r="E11" s="14" t="n"/>
      <c r="F11" s="13" t="n"/>
      <c r="G11" s="44" t="n"/>
      <c r="H11" s="16" t="n"/>
      <c r="I11" s="44">
        <f>Table1[[#This Row],[COSTO POR ARTÍCULO]]*Table1[[#This Row],[CANTIDAD DE STOCK]]</f>
        <v/>
      </c>
      <c r="J11" s="17" t="n"/>
      <c r="K11" s="16" t="n"/>
      <c r="L11" s="16" t="n"/>
      <c r="M11" s="18" t="n"/>
    </row>
    <row r="12" ht="20" customHeight="1">
      <c r="B12" s="19">
        <f>IF(H12&lt;J12,"REORDENAR","DE ACUERDO")</f>
        <v/>
      </c>
      <c r="C12" s="20" t="n"/>
      <c r="D12" s="20" t="n"/>
      <c r="E12" s="21" t="n"/>
      <c r="F12" s="20" t="n"/>
      <c r="G12" s="45" t="n"/>
      <c r="H12" s="23" t="n"/>
      <c r="I12" s="45">
        <f>Table1[[#This Row],[COSTO POR ARTÍCULO]]*Table1[[#This Row],[CANTIDAD DE STOCK]]</f>
        <v/>
      </c>
      <c r="J12" s="24" t="n"/>
      <c r="K12" s="23" t="n"/>
      <c r="L12" s="23" t="n"/>
      <c r="M12" s="25" t="n"/>
    </row>
    <row r="13" ht="20" customHeight="1">
      <c r="B13" s="12">
        <f>IF(H13&lt;J13,"REORDENAR","DE ACUERDO")</f>
        <v/>
      </c>
      <c r="C13" s="13" t="n"/>
      <c r="D13" s="13" t="n"/>
      <c r="E13" s="14" t="n"/>
      <c r="F13" s="13" t="n"/>
      <c r="G13" s="44" t="n"/>
      <c r="H13" s="16" t="n"/>
      <c r="I13" s="44">
        <f>Table1[[#This Row],[COSTO POR ARTÍCULO]]*Table1[[#This Row],[CANTIDAD DE STOCK]]</f>
        <v/>
      </c>
      <c r="J13" s="17" t="n"/>
      <c r="K13" s="16" t="n"/>
      <c r="L13" s="16" t="n"/>
      <c r="M13" s="18" t="n"/>
    </row>
    <row r="14" ht="20" customHeight="1">
      <c r="B14" s="19">
        <f>IF(H14&lt;J14,"REORDENAR","DE ACUERDO")</f>
        <v/>
      </c>
      <c r="C14" s="20" t="n"/>
      <c r="D14" s="20" t="n"/>
      <c r="E14" s="21" t="n"/>
      <c r="F14" s="20" t="n"/>
      <c r="G14" s="45" t="n"/>
      <c r="H14" s="23" t="n"/>
      <c r="I14" s="45">
        <f>Table1[[#This Row],[COSTO POR ARTÍCULO]]*Table1[[#This Row],[CANTIDAD DE STOCK]]</f>
        <v/>
      </c>
      <c r="J14" s="24" t="n"/>
      <c r="K14" s="23" t="n"/>
      <c r="L14" s="23" t="n"/>
      <c r="M14" s="25" t="n"/>
    </row>
    <row r="15" ht="20" customHeight="1">
      <c r="B15" s="12">
        <f>IF(H15&lt;J15,"REORDENAR","DE ACUERDO")</f>
        <v/>
      </c>
      <c r="C15" s="13" t="n"/>
      <c r="D15" s="13" t="n"/>
      <c r="E15" s="14" t="n"/>
      <c r="F15" s="13" t="n"/>
      <c r="G15" s="44" t="n"/>
      <c r="H15" s="16" t="n"/>
      <c r="I15" s="44">
        <f>Table1[[#This Row],[COSTO POR ARTÍCULO]]*Table1[[#This Row],[CANTIDAD DE STOCK]]</f>
        <v/>
      </c>
      <c r="J15" s="17" t="n"/>
      <c r="K15" s="16" t="n"/>
      <c r="L15" s="16" t="n"/>
      <c r="M15" s="18" t="n"/>
    </row>
    <row r="16" ht="20" customHeight="1">
      <c r="B16" s="19">
        <f>IF(H16&lt;J16,"REORDENAR","DE ACUERDO")</f>
        <v/>
      </c>
      <c r="C16" s="20" t="n"/>
      <c r="D16" s="20" t="n"/>
      <c r="E16" s="21" t="n"/>
      <c r="F16" s="20" t="n"/>
      <c r="G16" s="45" t="n"/>
      <c r="H16" s="23" t="n"/>
      <c r="I16" s="45">
        <f>Table1[[#This Row],[COSTO POR ARTÍCULO]]*Table1[[#This Row],[CANTIDAD DE STOCK]]</f>
        <v/>
      </c>
      <c r="J16" s="24" t="n"/>
      <c r="K16" s="23" t="n"/>
      <c r="L16" s="23" t="n"/>
      <c r="M16" s="25" t="n"/>
    </row>
    <row r="17" ht="20" customHeight="1">
      <c r="B17" s="12">
        <f>IF(H17&lt;J17,"REORDENAR","DE ACUERDO")</f>
        <v/>
      </c>
      <c r="C17" s="13" t="n"/>
      <c r="D17" s="13" t="n"/>
      <c r="E17" s="14" t="n"/>
      <c r="F17" s="13" t="n"/>
      <c r="G17" s="44" t="n"/>
      <c r="H17" s="16" t="n"/>
      <c r="I17" s="44">
        <f>Table1[[#This Row],[COSTO POR ARTÍCULO]]*Table1[[#This Row],[CANTIDAD DE STOCK]]</f>
        <v/>
      </c>
      <c r="J17" s="17" t="n"/>
      <c r="K17" s="16" t="n"/>
      <c r="L17" s="16" t="n"/>
      <c r="M17" s="18" t="n"/>
    </row>
    <row r="18" ht="20" customHeight="1">
      <c r="B18" s="19">
        <f>IF(H18&lt;J18,"REORDENAR","DE ACUERDO")</f>
        <v/>
      </c>
      <c r="C18" s="20" t="n"/>
      <c r="D18" s="20" t="n"/>
      <c r="E18" s="21" t="n"/>
      <c r="F18" s="20" t="n"/>
      <c r="G18" s="45" t="n"/>
      <c r="H18" s="23" t="n"/>
      <c r="I18" s="45">
        <f>Table1[[#This Row],[COSTO POR ARTÍCULO]]*Table1[[#This Row],[CANTIDAD DE STOCK]]</f>
        <v/>
      </c>
      <c r="J18" s="24" t="n"/>
      <c r="K18" s="23" t="n"/>
      <c r="L18" s="23" t="n"/>
      <c r="M18" s="25" t="n"/>
    </row>
    <row r="19" ht="20" customHeight="1">
      <c r="B19" s="12">
        <f>IF(H19&lt;J19,"REORDENAR","DE ACUERDO")</f>
        <v/>
      </c>
      <c r="C19" s="13" t="n"/>
      <c r="D19" s="13" t="n"/>
      <c r="E19" s="14" t="n"/>
      <c r="F19" s="13" t="n"/>
      <c r="G19" s="44" t="n"/>
      <c r="H19" s="16" t="n"/>
      <c r="I19" s="44">
        <f>Table1[[#This Row],[COSTO POR ARTÍCULO]]*Table1[[#This Row],[CANTIDAD DE STOCK]]</f>
        <v/>
      </c>
      <c r="J19" s="17" t="n"/>
      <c r="K19" s="16" t="n"/>
      <c r="L19" s="16" t="n"/>
      <c r="M19" s="18" t="n"/>
    </row>
    <row r="20" ht="20" customHeight="1">
      <c r="B20" s="19">
        <f>IF(H20&lt;J20,"REORDENAR","DE ACUERDO")</f>
        <v/>
      </c>
      <c r="C20" s="20" t="n"/>
      <c r="D20" s="20" t="n"/>
      <c r="E20" s="21" t="n"/>
      <c r="F20" s="20" t="n"/>
      <c r="G20" s="45" t="n"/>
      <c r="H20" s="23" t="n"/>
      <c r="I20" s="45">
        <f>Table1[[#This Row],[COSTO POR ARTÍCULO]]*Table1[[#This Row],[CANTIDAD DE STOCK]]</f>
        <v/>
      </c>
      <c r="J20" s="24" t="n"/>
      <c r="K20" s="23" t="n"/>
      <c r="L20" s="23" t="n"/>
      <c r="M20" s="25" t="n"/>
    </row>
    <row r="21" ht="20" customHeight="1">
      <c r="B21" s="12">
        <f>IF(H21&lt;J21,"REORDENAR","DE ACUERDO")</f>
        <v/>
      </c>
      <c r="C21" s="13" t="n"/>
      <c r="D21" s="13" t="n"/>
      <c r="E21" s="14" t="n"/>
      <c r="F21" s="13" t="n"/>
      <c r="G21" s="44" t="n"/>
      <c r="H21" s="16" t="n"/>
      <c r="I21" s="44">
        <f>Table1[[#This Row],[COSTO POR ARTÍCULO]]*Table1[[#This Row],[CANTIDAD DE STOCK]]</f>
        <v/>
      </c>
      <c r="J21" s="17" t="n"/>
      <c r="K21" s="16" t="n"/>
      <c r="L21" s="16" t="n"/>
      <c r="M21" s="18" t="n"/>
    </row>
    <row r="22" ht="20" customHeight="1">
      <c r="B22" s="26">
        <f>IF(H22&lt;J22,"REORDENAR","DE ACUERDO")</f>
        <v/>
      </c>
      <c r="C22" s="27" t="n"/>
      <c r="D22" s="27" t="n"/>
      <c r="E22" s="28" t="n"/>
      <c r="F22" s="27" t="n"/>
      <c r="G22" s="46" t="n"/>
      <c r="H22" s="30" t="n"/>
      <c r="I22" s="46">
        <f>Table1[[#This Row],[COSTO POR ARTÍCULO]]*Table1[[#This Row],[CANTIDAD DE STOCK]]</f>
        <v/>
      </c>
      <c r="J22" s="31" t="n"/>
      <c r="K22" s="30" t="n"/>
      <c r="L22" s="30" t="n"/>
      <c r="M22" s="32" t="n"/>
    </row>
    <row r="23"/>
    <row r="24" ht="50" customHeight="1">
      <c r="B24" s="47" t="inlineStr">
        <is>
          <t>HAGA CLIC AQUÍ PARA CREAR EN SMARTSHEET</t>
        </is>
      </c>
    </row>
  </sheetData>
  <mergeCells count="2">
    <mergeCell ref="L1:M1"/>
    <mergeCell ref="B24:M24"/>
  </mergeCells>
  <conditionalFormatting sqref="B3:M3">
    <cfRule type="expression" priority="208" dxfId="18">
      <formula>$M3="YES"</formula>
    </cfRule>
    <cfRule type="expression" priority="264" dxfId="17">
      <formula>$H3&lt;$J3</formula>
    </cfRule>
  </conditionalFormatting>
  <conditionalFormatting sqref="B4:M4">
    <cfRule type="expression" priority="207" dxfId="18">
      <formula>$M4="YES"</formula>
    </cfRule>
    <cfRule type="expression" priority="263" dxfId="17">
      <formula>$H4&lt;$J4</formula>
    </cfRule>
  </conditionalFormatting>
  <conditionalFormatting sqref="B5:M5">
    <cfRule type="expression" priority="204" dxfId="18">
      <formula>$M5="YES"</formula>
    </cfRule>
    <cfRule type="expression" priority="206" dxfId="17">
      <formula>$H5&lt;$J5</formula>
    </cfRule>
  </conditionalFormatting>
  <conditionalFormatting sqref="B6:M6">
    <cfRule type="expression" priority="203" dxfId="18">
      <formula>$M6="YES"</formula>
    </cfRule>
    <cfRule type="expression" priority="205" dxfId="17">
      <formula>$H6&lt;$J6</formula>
    </cfRule>
  </conditionalFormatting>
  <conditionalFormatting sqref="B7:M7">
    <cfRule type="expression" priority="200" dxfId="18">
      <formula>$M7="YES"</formula>
    </cfRule>
    <cfRule type="expression" priority="202" dxfId="17">
      <formula>$H7&lt;$J7</formula>
    </cfRule>
  </conditionalFormatting>
  <conditionalFormatting sqref="B8:M8">
    <cfRule type="expression" priority="199" dxfId="18">
      <formula>$M8="YES"</formula>
    </cfRule>
    <cfRule type="expression" priority="201" dxfId="17">
      <formula>$H8&lt;$J8</formula>
    </cfRule>
  </conditionalFormatting>
  <conditionalFormatting sqref="B9:M9">
    <cfRule type="expression" priority="196" dxfId="18">
      <formula>$M9="YES"</formula>
    </cfRule>
    <cfRule type="expression" priority="198" dxfId="17">
      <formula>$H9&lt;$J9</formula>
    </cfRule>
  </conditionalFormatting>
  <conditionalFormatting sqref="B10:M10">
    <cfRule type="expression" priority="195" dxfId="18">
      <formula>$M10="YES"</formula>
    </cfRule>
    <cfRule type="expression" priority="197" dxfId="17">
      <formula>$H10&lt;$J10</formula>
    </cfRule>
  </conditionalFormatting>
  <conditionalFormatting sqref="B11:M11">
    <cfRule type="expression" priority="192" dxfId="18">
      <formula>$M11="YES"</formula>
    </cfRule>
    <cfRule type="expression" priority="194" dxfId="17">
      <formula>$H11&lt;$J11</formula>
    </cfRule>
  </conditionalFormatting>
  <conditionalFormatting sqref="B12:M12">
    <cfRule type="expression" priority="191" dxfId="18">
      <formula>$M12="YES"</formula>
    </cfRule>
    <cfRule type="expression" priority="193" dxfId="17">
      <formula>$H12&lt;$J12</formula>
    </cfRule>
  </conditionalFormatting>
  <conditionalFormatting sqref="B13:M13">
    <cfRule type="expression" priority="188" dxfId="18">
      <formula>$M13="YES"</formula>
    </cfRule>
    <cfRule type="expression" priority="190" dxfId="17">
      <formula>$H13&lt;$J13</formula>
    </cfRule>
  </conditionalFormatting>
  <conditionalFormatting sqref="B14:M14">
    <cfRule type="expression" priority="187" dxfId="18">
      <formula>$M14="YES"</formula>
    </cfRule>
    <cfRule type="expression" priority="189" dxfId="17">
      <formula>$H14&lt;$J14</formula>
    </cfRule>
  </conditionalFormatting>
  <conditionalFormatting sqref="B15:M15">
    <cfRule type="expression" priority="184" dxfId="18">
      <formula>$M15="YES"</formula>
    </cfRule>
    <cfRule type="expression" priority="186" dxfId="17">
      <formula>$H15&lt;$J15</formula>
    </cfRule>
  </conditionalFormatting>
  <conditionalFormatting sqref="B16:M16">
    <cfRule type="expression" priority="183" dxfId="18">
      <formula>$M16="YES"</formula>
    </cfRule>
    <cfRule type="expression" priority="185" dxfId="17">
      <formula>$H16&lt;$J16</formula>
    </cfRule>
  </conditionalFormatting>
  <conditionalFormatting sqref="B17:M17">
    <cfRule type="expression" priority="180" dxfId="18">
      <formula>$M17="YES"</formula>
    </cfRule>
    <cfRule type="expression" priority="182" dxfId="17">
      <formula>$H17&lt;$J17</formula>
    </cfRule>
  </conditionalFormatting>
  <conditionalFormatting sqref="B18:M18">
    <cfRule type="expression" priority="179" dxfId="18">
      <formula>$M18="YES"</formula>
    </cfRule>
    <cfRule type="expression" priority="181" dxfId="17">
      <formula>$H18&lt;$J18</formula>
    </cfRule>
  </conditionalFormatting>
  <conditionalFormatting sqref="B19:M19">
    <cfRule type="expression" priority="176" dxfId="18">
      <formula>$M19="YES"</formula>
    </cfRule>
    <cfRule type="expression" priority="178" dxfId="17">
      <formula>$H19&lt;$J19</formula>
    </cfRule>
  </conditionalFormatting>
  <conditionalFormatting sqref="B20:M20">
    <cfRule type="expression" priority="175" dxfId="18">
      <formula>$M20="YES"</formula>
    </cfRule>
    <cfRule type="expression" priority="177" dxfId="17">
      <formula>$H20&lt;$J20</formula>
    </cfRule>
  </conditionalFormatting>
  <conditionalFormatting sqref="B21:M21">
    <cfRule type="expression" priority="172" dxfId="18">
      <formula>$M21="YES"</formula>
    </cfRule>
    <cfRule type="expression" priority="174" dxfId="17">
      <formula>$H21&lt;$J21</formula>
    </cfRule>
  </conditionalFormatting>
  <conditionalFormatting sqref="B22:M22">
    <cfRule type="expression" priority="171" dxfId="18">
      <formula>$M22="YES"</formula>
    </cfRule>
    <cfRule type="expression" priority="173" dxfId="17">
      <formula>$H22&lt;$J22</formula>
    </cfRule>
  </conditionalFormatting>
  <hyperlinks>
    <hyperlink xmlns:r="http://schemas.openxmlformats.org/officeDocument/2006/relationships" ref="B24" r:id="rId1"/>
  </hyperlinks>
  <pageMargins left="0.25" right="0.25" top="0.25" bottom="0.25" header="0" footer="0"/>
  <pageSetup orientation="landscape" scale="57" fitToHeight="0" horizontalDpi="4294967294" verticalDpi="0"/>
  <tableParts count="1">
    <tablePart xmlns:r="http://schemas.openxmlformats.org/officeDocument/2006/relationships" r:id="rId2"/>
  </tableParts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N22"/>
  <sheetViews>
    <sheetView showGridLines="0" zoomScaleNormal="100" zoomScalePageLayoutView="80" workbookViewId="0">
      <selection activeCell="C3" sqref="C3"/>
    </sheetView>
  </sheetViews>
  <sheetFormatPr baseColWidth="8" defaultColWidth="10.83203125" defaultRowHeight="15.5"/>
  <cols>
    <col width="3.33203125" customWidth="1" style="1" min="1" max="1"/>
    <col width="12.5" customWidth="1" style="2" min="2" max="2"/>
    <col width="20.33203125" customWidth="1" style="1" min="3" max="3"/>
    <col width="20.6640625" customWidth="1" style="1" min="4" max="4"/>
    <col width="21.33203125" customWidth="1" style="1" min="5" max="5"/>
    <col width="27.6640625" customWidth="1" style="1" min="6" max="6"/>
    <col width="14" customWidth="1" style="2" min="7" max="7"/>
    <col width="13.1640625" customWidth="1" style="2" min="8" max="8"/>
    <col width="13.6640625" customWidth="1" style="1" min="9" max="9"/>
    <col width="14.5" customWidth="1" style="2" min="10" max="10"/>
    <col width="17.1640625" customWidth="1" style="41" min="11" max="11"/>
    <col width="19.1640625" customWidth="1" style="2" min="12" max="12"/>
    <col width="18.1640625" customWidth="1" style="1" min="13" max="13"/>
    <col width="3.33203125" customWidth="1" style="1" min="14" max="14"/>
    <col width="10.83203125" customWidth="1" style="1" min="15" max="16384"/>
  </cols>
  <sheetData>
    <row r="1" ht="45" customHeight="1">
      <c r="B1" s="11" t="inlineStr">
        <is>
          <t>PLANTILLA DE CONTROL DE INVENTARIO</t>
        </is>
      </c>
      <c r="C1" s="7" t="n"/>
      <c r="D1" s="7" t="n"/>
      <c r="E1" s="7" t="n"/>
      <c r="F1" s="6" t="n"/>
      <c r="G1" s="8" t="n"/>
      <c r="H1" s="9" t="n"/>
      <c r="I1" s="9" t="n"/>
      <c r="J1" s="9" t="n"/>
      <c r="K1" s="42" t="n"/>
      <c r="L1" s="39" t="n"/>
    </row>
    <row r="2" ht="60" customFormat="1" customHeight="1" s="4">
      <c r="A2" s="3" t="n"/>
      <c r="B2" s="35" t="inlineStr">
        <is>
          <t>REORDENAR (autocompletar)</t>
        </is>
      </c>
      <c r="C2" s="36" t="inlineStr">
        <is>
          <t>ARTÍCULO NO.</t>
        </is>
      </c>
      <c r="D2" s="36" t="inlineStr">
        <is>
          <t>NOMBRE</t>
        </is>
      </c>
      <c r="E2" s="36" t="inlineStr">
        <is>
          <t>FABRICANTE</t>
        </is>
      </c>
      <c r="F2" s="36" t="inlineStr">
        <is>
          <t>DESCRIPCIÓN</t>
        </is>
      </c>
      <c r="G2" s="36" t="inlineStr">
        <is>
          <t>COSTO POR ARTÍCULO</t>
        </is>
      </c>
      <c r="H2" s="36" t="inlineStr">
        <is>
          <t>CANTIDAD DE STOCK</t>
        </is>
      </c>
      <c r="I2" s="36" t="inlineStr">
        <is>
          <t>VALOR DE INVENTARIO</t>
        </is>
      </c>
      <c r="J2" s="36" t="inlineStr">
        <is>
          <t>NIVEL DE REORDEN</t>
        </is>
      </c>
      <c r="K2" s="36" t="inlineStr">
        <is>
          <t>DÍAS POR REORDENAR</t>
        </is>
      </c>
      <c r="L2" s="43" t="inlineStr">
        <is>
          <t>CANTIDAD DE REORDEN DEL ARTÍCULO</t>
        </is>
      </c>
      <c r="M2" s="38" t="inlineStr">
        <is>
          <t>¿ARTÍCULO DESCONTINUADO?</t>
        </is>
      </c>
      <c r="N2" s="3" t="n"/>
    </row>
    <row r="3" ht="20" customHeight="1">
      <c r="B3" s="12">
        <f>IF(H3&lt;J3,"REORDENAR","DE ACUERDO")</f>
        <v/>
      </c>
      <c r="C3" s="13" t="n"/>
      <c r="D3" s="13" t="n"/>
      <c r="E3" s="14" t="n"/>
      <c r="F3" s="13" t="n"/>
      <c r="G3" s="44" t="n"/>
      <c r="H3" s="16" t="n"/>
      <c r="I3" s="44">
        <f>Table13[[#This Row],[COSTO POR ARTÍCULO]]*Table13[[#This Row],[CANTIDAD DE STOCK]]</f>
        <v/>
      </c>
      <c r="J3" s="17" t="n"/>
      <c r="K3" s="16" t="n"/>
      <c r="L3" s="16" t="n"/>
      <c r="M3" s="18" t="n"/>
    </row>
    <row r="4" ht="20" customHeight="1">
      <c r="B4" s="19">
        <f>IF(H4&lt;J4,"REORDENAR","DE ACUERDO")</f>
        <v/>
      </c>
      <c r="C4" s="20" t="n"/>
      <c r="D4" s="20" t="n"/>
      <c r="E4" s="21" t="n"/>
      <c r="F4" s="20" t="n"/>
      <c r="G4" s="45" t="n"/>
      <c r="H4" s="23" t="n"/>
      <c r="I4" s="45">
        <f>Table13[[#This Row],[COSTO POR ARTÍCULO]]*Table13[[#This Row],[CANTIDAD DE STOCK]]</f>
        <v/>
      </c>
      <c r="J4" s="24" t="n"/>
      <c r="K4" s="23" t="n"/>
      <c r="L4" s="23" t="n"/>
      <c r="M4" s="25" t="n"/>
    </row>
    <row r="5" ht="20" customHeight="1">
      <c r="B5" s="12">
        <f>IF(H5&lt;J5,"REORDENAR","DE ACUERDO")</f>
        <v/>
      </c>
      <c r="C5" s="13" t="n"/>
      <c r="D5" s="13" t="n"/>
      <c r="E5" s="14" t="n"/>
      <c r="F5" s="13" t="n"/>
      <c r="G5" s="44" t="n"/>
      <c r="H5" s="16" t="n"/>
      <c r="I5" s="44">
        <f>Table13[[#This Row],[COSTO POR ARTÍCULO]]*Table13[[#This Row],[CANTIDAD DE STOCK]]</f>
        <v/>
      </c>
      <c r="J5" s="17" t="n"/>
      <c r="K5" s="16" t="n"/>
      <c r="L5" s="16" t="n"/>
      <c r="M5" s="18" t="n"/>
    </row>
    <row r="6" ht="20" customHeight="1">
      <c r="B6" s="19">
        <f>IF(H6&lt;J6,"REORDENAR","DE ACUERDO")</f>
        <v/>
      </c>
      <c r="C6" s="20" t="n"/>
      <c r="D6" s="20" t="n"/>
      <c r="E6" s="21" t="n"/>
      <c r="F6" s="20" t="n"/>
      <c r="G6" s="45" t="n"/>
      <c r="H6" s="23" t="n"/>
      <c r="I6" s="45">
        <f>Table13[[#This Row],[COSTO POR ARTÍCULO]]*Table13[[#This Row],[CANTIDAD DE STOCK]]</f>
        <v/>
      </c>
      <c r="J6" s="24" t="n"/>
      <c r="K6" s="23" t="n"/>
      <c r="L6" s="23" t="n"/>
      <c r="M6" s="25" t="n"/>
    </row>
    <row r="7" ht="20" customHeight="1">
      <c r="B7" s="12">
        <f>IF(H7&lt;J7,"REORDENAR","DE ACUERDO")</f>
        <v/>
      </c>
      <c r="C7" s="13" t="n"/>
      <c r="D7" s="13" t="n"/>
      <c r="E7" s="14" t="n"/>
      <c r="F7" s="13" t="n"/>
      <c r="G7" s="44" t="n"/>
      <c r="H7" s="16" t="n"/>
      <c r="I7" s="44">
        <f>Table13[[#This Row],[COSTO POR ARTÍCULO]]*Table13[[#This Row],[CANTIDAD DE STOCK]]</f>
        <v/>
      </c>
      <c r="J7" s="17" t="n"/>
      <c r="K7" s="16" t="n"/>
      <c r="L7" s="16" t="n"/>
      <c r="M7" s="18" t="n"/>
    </row>
    <row r="8" ht="20" customHeight="1">
      <c r="B8" s="19">
        <f>IF(H8&lt;J8,"REORDENAR","DE ACUERDO")</f>
        <v/>
      </c>
      <c r="C8" s="20" t="n"/>
      <c r="D8" s="20" t="n"/>
      <c r="E8" s="21" t="n"/>
      <c r="F8" s="20" t="n"/>
      <c r="G8" s="45" t="n"/>
      <c r="H8" s="23" t="n"/>
      <c r="I8" s="45">
        <f>Table13[[#This Row],[COSTO POR ARTÍCULO]]*Table13[[#This Row],[CANTIDAD DE STOCK]]</f>
        <v/>
      </c>
      <c r="J8" s="24" t="n"/>
      <c r="K8" s="23" t="n"/>
      <c r="L8" s="23" t="n"/>
      <c r="M8" s="25" t="n"/>
    </row>
    <row r="9" ht="20" customHeight="1">
      <c r="B9" s="12">
        <f>IF(H9&lt;J9,"REORDENAR","DE ACUERDO")</f>
        <v/>
      </c>
      <c r="C9" s="13" t="n"/>
      <c r="D9" s="13" t="n"/>
      <c r="E9" s="14" t="n"/>
      <c r="F9" s="13" t="n"/>
      <c r="G9" s="44" t="n"/>
      <c r="H9" s="16" t="n"/>
      <c r="I9" s="44">
        <f>Table13[[#This Row],[COSTO POR ARTÍCULO]]*Table13[[#This Row],[CANTIDAD DE STOCK]]</f>
        <v/>
      </c>
      <c r="J9" s="17" t="n"/>
      <c r="K9" s="16" t="n"/>
      <c r="L9" s="16" t="n"/>
      <c r="M9" s="18" t="n"/>
    </row>
    <row r="10" ht="20" customHeight="1">
      <c r="B10" s="19">
        <f>IF(H10&lt;J10,"REORDENAR","DE ACUERDO")</f>
        <v/>
      </c>
      <c r="C10" s="20" t="n"/>
      <c r="D10" s="20" t="n"/>
      <c r="E10" s="21" t="n"/>
      <c r="F10" s="20" t="n"/>
      <c r="G10" s="45" t="n"/>
      <c r="H10" s="23" t="n"/>
      <c r="I10" s="45">
        <f>Table13[[#This Row],[COSTO POR ARTÍCULO]]*Table13[[#This Row],[CANTIDAD DE STOCK]]</f>
        <v/>
      </c>
      <c r="J10" s="24" t="n"/>
      <c r="K10" s="23" t="n"/>
      <c r="L10" s="23" t="n"/>
      <c r="M10" s="25" t="n"/>
    </row>
    <row r="11" ht="20" customHeight="1">
      <c r="B11" s="12">
        <f>IF(H11&lt;J11,"REORDENAR","DE ACUERDO")</f>
        <v/>
      </c>
      <c r="C11" s="13" t="n"/>
      <c r="D11" s="13" t="n"/>
      <c r="E11" s="14" t="n"/>
      <c r="F11" s="13" t="n"/>
      <c r="G11" s="44" t="n"/>
      <c r="H11" s="16" t="n"/>
      <c r="I11" s="44">
        <f>Table13[[#This Row],[COSTO POR ARTÍCULO]]*Table13[[#This Row],[CANTIDAD DE STOCK]]</f>
        <v/>
      </c>
      <c r="J11" s="17" t="n"/>
      <c r="K11" s="16" t="n"/>
      <c r="L11" s="16" t="n"/>
      <c r="M11" s="18" t="n"/>
    </row>
    <row r="12" ht="20" customHeight="1">
      <c r="B12" s="19">
        <f>IF(H12&lt;J12,"REORDENAR","DE ACUERDO")</f>
        <v/>
      </c>
      <c r="C12" s="20" t="n"/>
      <c r="D12" s="20" t="n"/>
      <c r="E12" s="21" t="n"/>
      <c r="F12" s="20" t="n"/>
      <c r="G12" s="45" t="n"/>
      <c r="H12" s="23" t="n"/>
      <c r="I12" s="45">
        <f>Table13[[#This Row],[COSTO POR ARTÍCULO]]*Table13[[#This Row],[CANTIDAD DE STOCK]]</f>
        <v/>
      </c>
      <c r="J12" s="24" t="n"/>
      <c r="K12" s="23" t="n"/>
      <c r="L12" s="23" t="n"/>
      <c r="M12" s="25" t="n"/>
    </row>
    <row r="13" ht="20" customHeight="1">
      <c r="B13" s="12">
        <f>IF(H13&lt;J13,"REORDENAR","DE ACUERDO")</f>
        <v/>
      </c>
      <c r="C13" s="13" t="n"/>
      <c r="D13" s="13" t="n"/>
      <c r="E13" s="14" t="n"/>
      <c r="F13" s="13" t="n"/>
      <c r="G13" s="44" t="n"/>
      <c r="H13" s="16" t="n"/>
      <c r="I13" s="44">
        <f>Table13[[#This Row],[COSTO POR ARTÍCULO]]*Table13[[#This Row],[CANTIDAD DE STOCK]]</f>
        <v/>
      </c>
      <c r="J13" s="17" t="n"/>
      <c r="K13" s="16" t="n"/>
      <c r="L13" s="16" t="n"/>
      <c r="M13" s="18" t="n"/>
    </row>
    <row r="14" ht="20" customHeight="1">
      <c r="B14" s="19">
        <f>IF(H14&lt;J14,"REORDENAR","DE ACUERDO")</f>
        <v/>
      </c>
      <c r="C14" s="20" t="n"/>
      <c r="D14" s="20" t="n"/>
      <c r="E14" s="21" t="n"/>
      <c r="F14" s="20" t="n"/>
      <c r="G14" s="45" t="n"/>
      <c r="H14" s="23" t="n"/>
      <c r="I14" s="45">
        <f>Table13[[#This Row],[COSTO POR ARTÍCULO]]*Table13[[#This Row],[CANTIDAD DE STOCK]]</f>
        <v/>
      </c>
      <c r="J14" s="24" t="n"/>
      <c r="K14" s="23" t="n"/>
      <c r="L14" s="23" t="n"/>
      <c r="M14" s="25" t="n"/>
    </row>
    <row r="15" ht="20" customHeight="1">
      <c r="B15" s="12">
        <f>IF(H15&lt;J15,"REORDENAR","DE ACUERDO")</f>
        <v/>
      </c>
      <c r="C15" s="13" t="n"/>
      <c r="D15" s="13" t="n"/>
      <c r="E15" s="14" t="n"/>
      <c r="F15" s="13" t="n"/>
      <c r="G15" s="44" t="n"/>
      <c r="H15" s="16" t="n"/>
      <c r="I15" s="44">
        <f>Table13[[#This Row],[COSTO POR ARTÍCULO]]*Table13[[#This Row],[CANTIDAD DE STOCK]]</f>
        <v/>
      </c>
      <c r="J15" s="17" t="n"/>
      <c r="K15" s="16" t="n"/>
      <c r="L15" s="16" t="n"/>
      <c r="M15" s="18" t="n"/>
    </row>
    <row r="16" ht="20" customHeight="1">
      <c r="B16" s="19">
        <f>IF(H16&lt;J16,"REORDENAR","DE ACUERDO")</f>
        <v/>
      </c>
      <c r="C16" s="20" t="n"/>
      <c r="D16" s="20" t="n"/>
      <c r="E16" s="21" t="n"/>
      <c r="F16" s="20" t="n"/>
      <c r="G16" s="45" t="n"/>
      <c r="H16" s="23" t="n"/>
      <c r="I16" s="45">
        <f>Table13[[#This Row],[COSTO POR ARTÍCULO]]*Table13[[#This Row],[CANTIDAD DE STOCK]]</f>
        <v/>
      </c>
      <c r="J16" s="24" t="n"/>
      <c r="K16" s="23" t="n"/>
      <c r="L16" s="23" t="n"/>
      <c r="M16" s="25" t="n"/>
    </row>
    <row r="17" ht="20" customHeight="1">
      <c r="B17" s="12">
        <f>IF(H17&lt;J17,"REORDENAR","DE ACUERDO")</f>
        <v/>
      </c>
      <c r="C17" s="13" t="n"/>
      <c r="D17" s="13" t="n"/>
      <c r="E17" s="14" t="n"/>
      <c r="F17" s="13" t="n"/>
      <c r="G17" s="44" t="n"/>
      <c r="H17" s="16" t="n"/>
      <c r="I17" s="44">
        <f>Table13[[#This Row],[COSTO POR ARTÍCULO]]*Table13[[#This Row],[CANTIDAD DE STOCK]]</f>
        <v/>
      </c>
      <c r="J17" s="17" t="n"/>
      <c r="K17" s="16" t="n"/>
      <c r="L17" s="16" t="n"/>
      <c r="M17" s="18" t="n"/>
    </row>
    <row r="18" ht="20" customHeight="1">
      <c r="B18" s="19">
        <f>IF(H18&lt;J18,"REORDENAR","DE ACUERDO")</f>
        <v/>
      </c>
      <c r="C18" s="20" t="n"/>
      <c r="D18" s="20" t="n"/>
      <c r="E18" s="21" t="n"/>
      <c r="F18" s="20" t="n"/>
      <c r="G18" s="45" t="n"/>
      <c r="H18" s="23" t="n"/>
      <c r="I18" s="45">
        <f>Table13[[#This Row],[COSTO POR ARTÍCULO]]*Table13[[#This Row],[CANTIDAD DE STOCK]]</f>
        <v/>
      </c>
      <c r="J18" s="24" t="n"/>
      <c r="K18" s="23" t="n"/>
      <c r="L18" s="23" t="n"/>
      <c r="M18" s="25" t="n"/>
    </row>
    <row r="19" ht="20" customHeight="1">
      <c r="B19" s="12">
        <f>IF(H19&lt;J19,"REORDENAR","DE ACUERDO")</f>
        <v/>
      </c>
      <c r="C19" s="13" t="n"/>
      <c r="D19" s="13" t="n"/>
      <c r="E19" s="14" t="n"/>
      <c r="F19" s="13" t="n"/>
      <c r="G19" s="44" t="n"/>
      <c r="H19" s="16" t="n"/>
      <c r="I19" s="44">
        <f>Table13[[#This Row],[COSTO POR ARTÍCULO]]*Table13[[#This Row],[CANTIDAD DE STOCK]]</f>
        <v/>
      </c>
      <c r="J19" s="17" t="n"/>
      <c r="K19" s="16" t="n"/>
      <c r="L19" s="16" t="n"/>
      <c r="M19" s="18" t="n"/>
    </row>
    <row r="20" ht="20" customHeight="1">
      <c r="B20" s="19">
        <f>IF(H20&lt;J20,"REORDENAR","DE ACUERDO")</f>
        <v/>
      </c>
      <c r="C20" s="20" t="n"/>
      <c r="D20" s="20" t="n"/>
      <c r="E20" s="21" t="n"/>
      <c r="F20" s="20" t="n"/>
      <c r="G20" s="45" t="n"/>
      <c r="H20" s="23" t="n"/>
      <c r="I20" s="45">
        <f>Table13[[#This Row],[COSTO POR ARTÍCULO]]*Table13[[#This Row],[CANTIDAD DE STOCK]]</f>
        <v/>
      </c>
      <c r="J20" s="24" t="n"/>
      <c r="K20" s="23" t="n"/>
      <c r="L20" s="23" t="n"/>
      <c r="M20" s="25" t="n"/>
    </row>
    <row r="21" ht="20" customHeight="1">
      <c r="B21" s="12">
        <f>IF(H21&lt;J21,"REORDENAR","DE ACUERDO")</f>
        <v/>
      </c>
      <c r="C21" s="13" t="n"/>
      <c r="D21" s="13" t="n"/>
      <c r="E21" s="14" t="n"/>
      <c r="F21" s="13" t="n"/>
      <c r="G21" s="44" t="n"/>
      <c r="H21" s="16" t="n"/>
      <c r="I21" s="44">
        <f>Table13[[#This Row],[COSTO POR ARTÍCULO]]*Table13[[#This Row],[CANTIDAD DE STOCK]]</f>
        <v/>
      </c>
      <c r="J21" s="17" t="n"/>
      <c r="K21" s="16" t="n"/>
      <c r="L21" s="16" t="n"/>
      <c r="M21" s="18" t="n"/>
    </row>
    <row r="22" ht="20" customHeight="1">
      <c r="B22" s="26">
        <f>IF(H22&lt;J22,"REORDENAR","DE ACUERDO")</f>
        <v/>
      </c>
      <c r="C22" s="27" t="n"/>
      <c r="D22" s="27" t="n"/>
      <c r="E22" s="28" t="n"/>
      <c r="F22" s="27" t="n"/>
      <c r="G22" s="46" t="n"/>
      <c r="H22" s="30" t="n"/>
      <c r="I22" s="46">
        <f>Table13[[#This Row],[COSTO POR ARTÍCULO]]*Table13[[#This Row],[CANTIDAD DE STOCK]]</f>
        <v/>
      </c>
      <c r="J22" s="31" t="n"/>
      <c r="K22" s="30" t="n"/>
      <c r="L22" s="30" t="n"/>
      <c r="M22" s="32" t="n"/>
    </row>
  </sheetData>
  <mergeCells count="1">
    <mergeCell ref="L1:M1"/>
  </mergeCells>
  <conditionalFormatting sqref="B3:M3">
    <cfRule type="expression" priority="38" dxfId="18">
      <formula>$M3="YES"</formula>
    </cfRule>
    <cfRule type="expression" priority="40" dxfId="17">
      <formula>$H3&lt;$J3</formula>
    </cfRule>
  </conditionalFormatting>
  <conditionalFormatting sqref="B4:M4">
    <cfRule type="expression" priority="37" dxfId="18">
      <formula>$M4="YES"</formula>
    </cfRule>
    <cfRule type="expression" priority="39" dxfId="17">
      <formula>$H4&lt;$J4</formula>
    </cfRule>
  </conditionalFormatting>
  <conditionalFormatting sqref="B5:M5">
    <cfRule type="expression" priority="34" dxfId="18">
      <formula>$M5="YES"</formula>
    </cfRule>
    <cfRule type="expression" priority="36" dxfId="17">
      <formula>$H5&lt;$J5</formula>
    </cfRule>
  </conditionalFormatting>
  <conditionalFormatting sqref="B6:M6">
    <cfRule type="expression" priority="33" dxfId="18">
      <formula>$M6="YES"</formula>
    </cfRule>
    <cfRule type="expression" priority="35" dxfId="17">
      <formula>$H6&lt;$J6</formula>
    </cfRule>
  </conditionalFormatting>
  <conditionalFormatting sqref="B7:M7">
    <cfRule type="expression" priority="30" dxfId="18">
      <formula>$M7="YES"</formula>
    </cfRule>
    <cfRule type="expression" priority="32" dxfId="17">
      <formula>$H7&lt;$J7</formula>
    </cfRule>
  </conditionalFormatting>
  <conditionalFormatting sqref="B8:M8">
    <cfRule type="expression" priority="29" dxfId="18">
      <formula>$M8="YES"</formula>
    </cfRule>
    <cfRule type="expression" priority="31" dxfId="17">
      <formula>$H8&lt;$J8</formula>
    </cfRule>
  </conditionalFormatting>
  <conditionalFormatting sqref="B9:M9">
    <cfRule type="expression" priority="26" dxfId="18">
      <formula>$M9="YES"</formula>
    </cfRule>
    <cfRule type="expression" priority="28" dxfId="17">
      <formula>$H9&lt;$J9</formula>
    </cfRule>
  </conditionalFormatting>
  <conditionalFormatting sqref="B10:M10">
    <cfRule type="expression" priority="25" dxfId="18">
      <formula>$M10="YES"</formula>
    </cfRule>
    <cfRule type="expression" priority="27" dxfId="17">
      <formula>$H10&lt;$J10</formula>
    </cfRule>
  </conditionalFormatting>
  <conditionalFormatting sqref="B11:M11">
    <cfRule type="expression" priority="22" dxfId="18">
      <formula>$M11="YES"</formula>
    </cfRule>
    <cfRule type="expression" priority="24" dxfId="17">
      <formula>$H11&lt;$J11</formula>
    </cfRule>
  </conditionalFormatting>
  <conditionalFormatting sqref="B12:M12">
    <cfRule type="expression" priority="21" dxfId="18">
      <formula>$M12="YES"</formula>
    </cfRule>
    <cfRule type="expression" priority="23" dxfId="17">
      <formula>$H12&lt;$J12</formula>
    </cfRule>
  </conditionalFormatting>
  <conditionalFormatting sqref="B13:M13">
    <cfRule type="expression" priority="18" dxfId="18">
      <formula>$M13="YES"</formula>
    </cfRule>
    <cfRule type="expression" priority="20" dxfId="17">
      <formula>$H13&lt;$J13</formula>
    </cfRule>
  </conditionalFormatting>
  <conditionalFormatting sqref="B14:M14">
    <cfRule type="expression" priority="17" dxfId="18">
      <formula>$M14="YES"</formula>
    </cfRule>
    <cfRule type="expression" priority="19" dxfId="17">
      <formula>$H14&lt;$J14</formula>
    </cfRule>
  </conditionalFormatting>
  <conditionalFormatting sqref="B15:M15">
    <cfRule type="expression" priority="14" dxfId="18">
      <formula>$M15="YES"</formula>
    </cfRule>
    <cfRule type="expression" priority="16" dxfId="17">
      <formula>$H15&lt;$J15</formula>
    </cfRule>
  </conditionalFormatting>
  <conditionalFormatting sqref="B16:M16">
    <cfRule type="expression" priority="13" dxfId="18">
      <formula>$M16="YES"</formula>
    </cfRule>
    <cfRule type="expression" priority="15" dxfId="17">
      <formula>$H16&lt;$J16</formula>
    </cfRule>
  </conditionalFormatting>
  <conditionalFormatting sqref="B17:M17">
    <cfRule type="expression" priority="10" dxfId="18">
      <formula>$M17="YES"</formula>
    </cfRule>
    <cfRule type="expression" priority="12" dxfId="17">
      <formula>$H17&lt;$J17</formula>
    </cfRule>
  </conditionalFormatting>
  <conditionalFormatting sqref="B18:M18">
    <cfRule type="expression" priority="9" dxfId="18">
      <formula>$M18="YES"</formula>
    </cfRule>
    <cfRule type="expression" priority="11" dxfId="17">
      <formula>$H18&lt;$J18</formula>
    </cfRule>
  </conditionalFormatting>
  <conditionalFormatting sqref="B19:M19">
    <cfRule type="expression" priority="6" dxfId="18">
      <formula>$M19="YES"</formula>
    </cfRule>
    <cfRule type="expression" priority="8" dxfId="17">
      <formula>$H19&lt;$J19</formula>
    </cfRule>
  </conditionalFormatting>
  <conditionalFormatting sqref="B20:M20">
    <cfRule type="expression" priority="5" dxfId="18">
      <formula>$M20="YES"</formula>
    </cfRule>
    <cfRule type="expression" priority="7" dxfId="17">
      <formula>$H20&lt;$J20</formula>
    </cfRule>
  </conditionalFormatting>
  <conditionalFormatting sqref="B21:M21">
    <cfRule type="expression" priority="2" dxfId="18">
      <formula>$M21="YES"</formula>
    </cfRule>
    <cfRule type="expression" priority="4" dxfId="17">
      <formula>$H21&lt;$J21</formula>
    </cfRule>
  </conditionalFormatting>
  <conditionalFormatting sqref="B22:M22">
    <cfRule type="expression" priority="1" dxfId="18">
      <formula>$M22="YES"</formula>
    </cfRule>
    <cfRule type="expression" priority="3" dxfId="17">
      <formula>$H22&lt;$J22</formula>
    </cfRule>
  </conditionalFormatting>
  <pageMargins left="0.25" right="0.25" top="0.25" bottom="0.25" header="0" footer="0"/>
  <pageSetup orientation="landscape" scale="58" fitToHeight="0" horizontalDpi="4294967294" verticalDpi="0"/>
  <tableParts count="1">
    <tablePart xmlns:r="http://schemas.openxmlformats.org/officeDocument/2006/relationships" r:id="rId1"/>
  </tableParts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33" min="1" max="1"/>
    <col width="88.33203125" customWidth="1" style="33" min="2" max="2"/>
    <col width="10.83203125" customWidth="1" style="33" min="3" max="16384"/>
  </cols>
  <sheetData>
    <row r="1" ht="20" customHeight="1"/>
    <row r="2" ht="105" customHeight="1">
      <c r="B2" s="34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2016-02-25T02:48:22Z</dcterms:created>
  <dcterms:modified xmlns:dcterms="http://purl.org/dc/terms/" xmlns:xsi="http://www.w3.org/2001/XMLSchema-instance" xsi:type="dcterms:W3CDTF">2019-10-01T21:18:38Z</dcterms:modified>
  <cp:lastModifiedBy>ragaz</cp:lastModifiedBy>
</cp:coreProperties>
</file>