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1"/>
  <workbookPr showInkAnnotation="0" autoCompressPictures="0"/>
  <mc:AlternateContent xmlns:mc="http://schemas.openxmlformats.org/markup-compatibility/2006">
    <mc:Choice Requires="x15">
      <x15ac:absPath xmlns:x15ac="http://schemas.microsoft.com/office/spreadsheetml/2010/11/ac" url="/Users/heatherkey/Desktop/BATCH 1/es_ES/_content_website-redesign-guide/"/>
    </mc:Choice>
  </mc:AlternateContent>
  <xr:revisionPtr revIDLastSave="0" documentId="13_ncr:1_{B688A648-7143-A14C-857F-27F68BE59C7A}" xr6:coauthVersionLast="47" xr6:coauthVersionMax="47" xr10:uidLastSave="{00000000-0000-0000-0000-000000000000}"/>
  <bookViews>
    <workbookView xWindow="45280" yWindow="0" windowWidth="29520" windowHeight="21600" tabRatio="500" xr2:uid="{00000000-000D-0000-FFFF-FFFF00000000}"/>
  </bookViews>
  <sheets>
    <sheet name="Proyecto de rediseño de sitios " sheetId="1" r:id="rId1"/>
    <sheet name="EN BLANCO - Rediseño del sitio " sheetId="6" r:id="rId2"/>
    <sheet name="- Renuncia -"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35" i="6" l="1"/>
  <c r="I34" i="6"/>
  <c r="I33" i="6"/>
  <c r="H32" i="6"/>
  <c r="G32" i="6"/>
  <c r="I32" i="6"/>
  <c r="I31" i="6"/>
  <c r="I30" i="6"/>
  <c r="H29" i="6"/>
  <c r="G29" i="6"/>
  <c r="I28" i="6"/>
  <c r="I27" i="6"/>
  <c r="I26" i="6"/>
  <c r="H25" i="6"/>
  <c r="G25" i="6"/>
  <c r="I25" i="6"/>
  <c r="I24" i="6"/>
  <c r="I23" i="6"/>
  <c r="I22" i="6"/>
  <c r="I21" i="6"/>
  <c r="I20" i="6"/>
  <c r="I19" i="6"/>
  <c r="H18" i="6"/>
  <c r="G18" i="6"/>
  <c r="I18" i="6"/>
  <c r="I17" i="6"/>
  <c r="I16" i="6"/>
  <c r="I15" i="6"/>
  <c r="I14" i="6"/>
  <c r="I13" i="6"/>
  <c r="I12" i="6"/>
  <c r="I11" i="6"/>
  <c r="H10" i="6"/>
  <c r="G10" i="6"/>
  <c r="I10" i="6"/>
  <c r="I9" i="6"/>
  <c r="I8" i="6"/>
  <c r="I7" i="6"/>
  <c r="I6" i="6"/>
  <c r="I5" i="6"/>
  <c r="I4" i="6"/>
  <c r="H3" i="6"/>
  <c r="G3" i="6"/>
  <c r="I3" i="6"/>
  <c r="H10" i="1"/>
  <c r="G10" i="1"/>
  <c r="I31" i="1"/>
  <c r="I30" i="1"/>
  <c r="H29" i="1"/>
  <c r="G29" i="1"/>
  <c r="I35" i="1"/>
  <c r="I34" i="1"/>
  <c r="I33" i="1"/>
  <c r="H32" i="1"/>
  <c r="G32" i="1"/>
  <c r="I28" i="1"/>
  <c r="I27" i="1"/>
  <c r="I26" i="1"/>
  <c r="H25" i="1"/>
  <c r="G25" i="1"/>
  <c r="I24" i="1"/>
  <c r="I23" i="1"/>
  <c r="I22" i="1"/>
  <c r="I21" i="1"/>
  <c r="I20" i="1"/>
  <c r="I19" i="1"/>
  <c r="H18" i="1"/>
  <c r="G18" i="1"/>
  <c r="I17" i="1"/>
  <c r="I16" i="1"/>
  <c r="I15" i="1"/>
  <c r="I14" i="1"/>
  <c r="I13" i="1"/>
  <c r="I12" i="1"/>
  <c r="I11" i="1"/>
  <c r="I9" i="1"/>
  <c r="I8" i="1"/>
  <c r="I7" i="1"/>
  <c r="I6" i="1"/>
  <c r="I5" i="1"/>
  <c r="I4" i="1"/>
  <c r="H3" i="1"/>
  <c r="G3" i="1"/>
  <c r="I3" i="1"/>
  <c r="I18" i="1"/>
  <c r="I29" i="6"/>
  <c r="I32" i="1"/>
  <c r="I29" i="1"/>
  <c r="I25" i="1"/>
  <c r="I10" i="1"/>
</calcChain>
</file>

<file path=xl/sharedStrings.xml><?xml version="1.0" encoding="utf-8"?>
<sst xmlns="http://schemas.openxmlformats.org/spreadsheetml/2006/main" count="189" uniqueCount="85">
  <si>
    <t>– SEO</t>
  </si>
  <si>
    <t>2) PLAN</t>
  </si>
  <si>
    <t>PLANTILLA DEL PLAN DE PROYECTO DE REDISEÑO DE SITIOS WEB EN 6 PASOS</t>
  </si>
  <si>
    <t>EN RIESGO</t>
  </si>
  <si>
    <t>ACCIÓN O ELEMENTO</t>
  </si>
  <si>
    <t>DESCRIPCIÓN</t>
  </si>
  <si>
    <t>ESTADO</t>
  </si>
  <si>
    <t>ASIGNADA A</t>
  </si>
  <si>
    <t>FECHA DE INICIO</t>
  </si>
  <si>
    <t>FECHA DE FINALIZACIÓN</t>
  </si>
  <si>
    <r>
      <t>DURACIÓN</t>
    </r>
    <r>
      <rPr>
        <sz val="9"/>
        <color theme="0"/>
        <rFont val="Century Gothic"/>
        <family val="1"/>
      </rPr>
      <t xml:space="preserve"> </t>
    </r>
    <r>
      <rPr>
        <sz val="12"/>
        <color theme="1"/>
        <rFont val="Calibri"/>
        <family val="2"/>
        <scheme val="minor"/>
      </rPr>
      <t xml:space="preserve">
</t>
    </r>
    <r>
      <rPr>
        <sz val="9"/>
        <color theme="0"/>
        <rFont val="Century Gothic"/>
        <family val="1"/>
      </rPr>
      <t>(días)</t>
    </r>
  </si>
  <si>
    <t>COMENTARIOS</t>
  </si>
  <si>
    <t xml:space="preserve">1) INVESTIGACIÓN </t>
  </si>
  <si>
    <t>Completo</t>
  </si>
  <si>
    <t>No se ha iniciado</t>
  </si>
  <si>
    <t>– Sitio actual</t>
  </si>
  <si>
    <t>Revise el proceso de diseño anterior, evalúe el sitio web actual y anote lo que funciona y lo que no.</t>
  </si>
  <si>
    <t>Asignado</t>
  </si>
  <si>
    <t>– Competidor</t>
  </si>
  <si>
    <t>Tómese el tiempo necesario para comprender lo que hacen sus competidores y evaluar si lo están haciendo bien.</t>
  </si>
  <si>
    <t>En curso</t>
  </si>
  <si>
    <t>– Cliente</t>
  </si>
  <si>
    <t>Examine a sus clientes existentes y potenciales y a su recorrido de compra; este es un paso esencial en el desarrollo de la arquitectura del sitio.</t>
  </si>
  <si>
    <t>En revisión</t>
  </si>
  <si>
    <t>– Revisión y aprobaciones</t>
  </si>
  <si>
    <t>Revise todas las ideas reunidas de la fase de investigación y obtenga la aprobación de las partes interesadas para la dirección que desea seguir con el rediseño.</t>
  </si>
  <si>
    <t>– Resumen del proyecto</t>
  </si>
  <si>
    <t>Ya sea que esté creando el sitio en la empresa o utilizando un proveedor, cree un resumen que describa cómo se verá el sitio antes de comenzar la fase de planificación.</t>
  </si>
  <si>
    <t>En espera</t>
  </si>
  <si>
    <r>
      <t xml:space="preserve">– Selección de proveedores </t>
    </r>
    <r>
      <rPr>
        <sz val="9"/>
        <color theme="1"/>
        <rFont val="Century Gothic"/>
        <family val="1"/>
      </rPr>
      <t>(si corresponde)</t>
    </r>
  </si>
  <si>
    <t>Analice los proveedores potenciales, cree y envíe las solicitudes de propuesta, y seleccione un proveedor.</t>
  </si>
  <si>
    <t>– Estrategia y objetivos</t>
  </si>
  <si>
    <t>Desarrolle y escriba un plan que tenga en cuenta los objetivos empresariales y los KPI. Cree un tablero para que el equipo lo revise y apruebe.</t>
  </si>
  <si>
    <t>– Pautas para la personalización de la marca</t>
  </si>
  <si>
    <t>Si no tiene o no ha actualizado recientemente las pautas para la personalización de la marca, hágalo en esta fase.</t>
  </si>
  <si>
    <t>– Contenido</t>
  </si>
  <si>
    <t>Cree un plan de contenido y una arquitectura. Identificar un plan de contenido antes de entrar en la fase de diseño facilita la creación de un plan de sitio y un plan de pantalla.</t>
  </si>
  <si>
    <t>– Cronograma</t>
  </si>
  <si>
    <t>Configure un cronograma de inicio a fin.</t>
  </si>
  <si>
    <t>– Asignar responsabilidades</t>
  </si>
  <si>
    <t>Determine a las partes interesadas internas y externas y asigne responsabilidades para garantizar la comunicación a lo largo del proceso.</t>
  </si>
  <si>
    <t>– Reunir todos los componentes</t>
  </si>
  <si>
    <t>Combine todos los documentos de planificación en un solo documento.</t>
  </si>
  <si>
    <t>– Aprobaciones</t>
  </si>
  <si>
    <t>Asegúrese de que haya una revisión de las partes interesadas y de obtener la aprobación de todos los elementos de planificación antes de que comience el proceso de diseño.</t>
  </si>
  <si>
    <t>3) DISEÑO</t>
  </si>
  <si>
    <t>– Tableros de inspiración</t>
  </si>
  <si>
    <t>Utilice imágenes para transmitir los colores, las fotos, los videos, el estilo gráfico, el diseño y el tono de la copia. Compruebe que el tablero esté en consonancia con su marca.</t>
  </si>
  <si>
    <t>– Mapa del sitio</t>
  </si>
  <si>
    <t>Esta imagen describe las relaciones entre las áreas principales de su sitio web para ilustrar la facilidad de uso en el producto final. El mapa del sitio permite crear un sitio web fácil de usar y fácilmente navegable.</t>
  </si>
  <si>
    <t>– Planes de pantalla</t>
  </si>
  <si>
    <t xml:space="preserve">Cree primero la página de inicio. Luego, agregue todas las páginas secundarias utilizando la jerarquía del sitio web creada anteriormente en el mapa del sitio. </t>
  </si>
  <si>
    <t>– Diseño de la página</t>
  </si>
  <si>
    <t xml:space="preserve">Las funciones principales de un diseño son mostrar la estructura de la información, ayudarlo a visualizar el contenido y permitirle demostrar la funcionalidad básica. Los diseños contienen colores, logotipos e imágenes para ayudarlo a obtener una vista previa del futuro producto. </t>
  </si>
  <si>
    <t>– Seleccionar las tecnologías</t>
  </si>
  <si>
    <t>Seleccione la pila de tecnología adecuada (es decir, lenguajes de programación, marcos de trabajo y sistemas de gestión de contenidos) para asegurarse de que el servidor pueda gestionar la instalación y que la configuración no genere fricciones.</t>
  </si>
  <si>
    <t>Revise y apruebe todo lo decidido durante la fase de diseño. La adhesión al plan evitará costos adicionales y la corrupción del alcance.</t>
  </si>
  <si>
    <t>4) DESARROLLO</t>
  </si>
  <si>
    <t>– Codificación</t>
  </si>
  <si>
    <t>Pruebe los elementos estáticos de la página web diseñados durante la etapa de maquetación y diseño. Agregue características especiales e interactividad.</t>
  </si>
  <si>
    <t>– Implementación</t>
  </si>
  <si>
    <t>Implemente marcos y sistemas de gestión de contenidos para garantizar que el servidor pueda gestionar la instalación y la configuración. Cargue el sitio en el servidor utilizando el software FTP (protocolo de transferencia de archivos).</t>
  </si>
  <si>
    <t>Optimice los elementos del sitio web para que su sitio alcance clasificaciones más altas en los motores de búsqueda. El código válido es esencial para un proceso de SEO exitoso.</t>
  </si>
  <si>
    <t xml:space="preserve">5) CONTROL DE CALIDAD Y LANZAMIENTO </t>
  </si>
  <si>
    <t>– Pruebas</t>
  </si>
  <si>
    <t>Este es el momento de las pruebas de usuarios, las pruebas técnicas y las pruebas A/B en una variedad de plataformas (varios navegadores, dispositivos móviles y SO) para garantizar la funcionalidad. Después de la implementación, ejecute una prueba final para garantizar la instalación correcta del archivo.</t>
  </si>
  <si>
    <t>– Prueba de regresión y lanzamiento</t>
  </si>
  <si>
    <t xml:space="preserve">Confirme que los nuevos programas o cambios en el código no han afectado negativamente a las funciones existentes. Cargue y lance el sitio. </t>
  </si>
  <si>
    <t xml:space="preserve">6) ITERACIÓN </t>
  </si>
  <si>
    <t>– Mantenimiento</t>
  </si>
  <si>
    <t>Asegúrese de que los enlaces, los formularios, los scripts, el video y el código sean válidos. También es un buen momento para revisar la ortografía en todos los contenidos más recientes.</t>
  </si>
  <si>
    <t>– Monitoreo de opiniones y atención continua a la analítica</t>
  </si>
  <si>
    <t>Revise los sistemas de comentarios de los clientes y consulte con su mesa de ayuda y otro personal. Consulte las herramientas de análisis para recopilar más información.</t>
  </si>
  <si>
    <t>– Actualización regular</t>
  </si>
  <si>
    <t>Corrija y actualice el sitio en función de los comentarios técnicos y de los usuarios.</t>
  </si>
  <si>
    <t>HAGA CLIC AQUÍ PARA CREAR EN SMARTSHEET</t>
  </si>
  <si>
    <t xml:space="preserve">Todos los artículos, las plantillas o la información que proporcione Smartsheet en el sitio web son solo de referencia. Mientras nos esforzamos por mantener la información actualizada y correcta, no hacemos declaraciones ni garantías de ningún tipo, explícitas o implícitas, sobre la integridad, precisión, confiabilidad, idoneidad o disponibilidad con respecto al sitio web o la información, los artículos, las plantillas o los gráficos relacionados que figuran en el sitio web. Por lo tanto, cualquier confianza que usted deposite en dicha información es estrictamente bajo su propio riesgo. </t>
  </si>
  <si>
    <t>– Pautas para la personalización de la marca</t>
    <phoneticPr fontId="3" type="noConversion"/>
  </si>
  <si>
    <t>Optimice los elementos del sitio web para que su sitio alcance clasificaciones más altas en los motores de búsqueda. El código válido es esencial para un proceso de SEO exitoso.</t>
    <phoneticPr fontId="3" type="noConversion"/>
  </si>
  <si>
    <t>Este es el momento de las pruebas de usuarios, las pruebas técnicas y las pruebas A/B en una variedad de plataformas (varios navegadores, dispositivos móviles y SO) para garantizar la funcionalidad. Después de la implementación, ejecute una prueba final para garantizar la instalación correcta del archivo.</t>
    <phoneticPr fontId="3" type="noConversion"/>
  </si>
  <si>
    <t xml:space="preserve">5) CONTROL DE CALIDAD Y LANZAMIENTO </t>
    <phoneticPr fontId="3" type="noConversion"/>
  </si>
  <si>
    <t>Cree un plan de contenido y una arquitectura. Identificar un plan de contenido antes de entrar en la fase de diseño facilita la creación de un plan de sitio y un plan de pantalla.</t>
    <phoneticPr fontId="3" type="noConversion"/>
  </si>
  <si>
    <t>Asegúrese de que los enlaces, los formularios, los scripts, el video y el código sean válidos. También es un buen momento para revisar la ortografía en todos los contenidos más recientes.</t>
    <phoneticPr fontId="3" type="noConversion"/>
  </si>
  <si>
    <t>– Monitoreo de opiniones y atención continua a la analítica</t>
    <phoneticPr fontId="3" type="noConversion"/>
  </si>
  <si>
    <t>Si no tiene o no ha actualizado recientemente las pautas para la personalización de la marca, hágalo en esta fase.</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</si>
</sst>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8">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10"/>
      <color rgb="FF000000"/>
      <name val="Century Gothic"/>
      <family val="1"/>
    </font>
    <font>
      <b/>
      <sz val="10"/>
      <color theme="1"/>
      <name val="Century Gothic"/>
      <family val="1"/>
    </font>
    <font>
      <sz val="9"/>
      <color theme="1"/>
      <name val="Century Gothic"/>
      <family val="1"/>
    </font>
    <font>
      <b/>
      <sz val="11"/>
      <color rgb="FF000000"/>
      <name val="Century Gothic"/>
      <family val="1"/>
    </font>
    <font>
      <b/>
      <sz val="11"/>
      <color theme="1"/>
      <name val="Century Gothic"/>
      <family val="1"/>
    </font>
    <font>
      <sz val="9"/>
      <name val="Calibri"/>
      <family val="3"/>
      <charset val="134"/>
      <scheme val="minor"/>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1" tint="0.249977111117893"/>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9">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6" fillId="2" borderId="3" xfId="0" applyFont="1" applyFill="1" applyBorder="1" applyAlignment="1">
      <alignment vertical="center"/>
    </xf>
    <xf numFmtId="0" fontId="0" fillId="0" borderId="3" xfId="0" applyBorder="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6" borderId="1" xfId="0" applyFont="1" applyFill="1" applyBorder="1" applyAlignment="1">
      <alignment horizontal="left" vertical="center" wrapText="1" indent="1"/>
    </xf>
    <xf numFmtId="0" fontId="4" fillId="8" borderId="1" xfId="0" applyFont="1" applyFill="1" applyBorder="1" applyAlignment="1">
      <alignment horizontal="left" vertical="center" wrapText="1"/>
    </xf>
    <xf numFmtId="0" fontId="12" fillId="5" borderId="1" xfId="0" applyFont="1" applyFill="1" applyBorder="1" applyAlignment="1">
      <alignment horizontal="left" vertical="center" wrapText="1" indent="1"/>
    </xf>
    <xf numFmtId="0" fontId="4" fillId="5" borderId="1" xfId="0" applyFont="1" applyFill="1" applyBorder="1" applyAlignment="1">
      <alignment horizontal="left" vertical="center" wrapText="1"/>
    </xf>
    <xf numFmtId="0" fontId="14" fillId="5" borderId="1" xfId="0" applyFont="1" applyFill="1" applyBorder="1" applyAlignment="1">
      <alignment horizontal="left" vertical="center" wrapText="1" indent="1" readingOrder="1"/>
    </xf>
    <xf numFmtId="0" fontId="4" fillId="5" borderId="5" xfId="0" applyFont="1" applyFill="1" applyBorder="1" applyAlignment="1">
      <alignment horizontal="left" vertical="center" wrapText="1"/>
    </xf>
    <xf numFmtId="0" fontId="15" fillId="5" borderId="5" xfId="0" applyFont="1" applyFill="1" applyBorder="1" applyAlignment="1">
      <alignment horizontal="left" vertical="center" wrapText="1" indent="1"/>
    </xf>
    <xf numFmtId="0" fontId="12" fillId="5" borderId="5" xfId="0" applyFont="1" applyFill="1" applyBorder="1" applyAlignment="1">
      <alignment horizontal="left" vertical="center" wrapText="1" indent="1"/>
    </xf>
    <xf numFmtId="0" fontId="11" fillId="5" borderId="5" xfId="0" applyFont="1" applyFill="1" applyBorder="1" applyAlignment="1">
      <alignment horizontal="left" vertical="center" wrapText="1" indent="1" readingOrder="1"/>
    </xf>
    <xf numFmtId="164" fontId="12" fillId="5" borderId="5" xfId="0" applyNumberFormat="1" applyFont="1" applyFill="1" applyBorder="1" applyAlignment="1">
      <alignment horizontal="left" vertical="center" wrapText="1" indent="1"/>
    </xf>
    <xf numFmtId="0" fontId="14" fillId="5" borderId="5" xfId="0" applyFont="1" applyFill="1" applyBorder="1" applyAlignment="1">
      <alignment horizontal="left" vertical="center" wrapText="1" indent="1" readingOrder="1"/>
    </xf>
    <xf numFmtId="164" fontId="11" fillId="5" borderId="5" xfId="0" applyNumberFormat="1" applyFont="1" applyFill="1" applyBorder="1" applyAlignment="1">
      <alignment horizontal="left" vertical="center" wrapText="1" indent="1" readingOrder="1"/>
    </xf>
    <xf numFmtId="0" fontId="4" fillId="8" borderId="4" xfId="0" applyFont="1" applyFill="1" applyBorder="1" applyAlignment="1">
      <alignment horizontal="left" vertical="center" wrapText="1"/>
    </xf>
    <xf numFmtId="0" fontId="4" fillId="2" borderId="4" xfId="0" applyFont="1" applyFill="1" applyBorder="1" applyAlignment="1">
      <alignment horizontal="left" vertical="center" wrapText="1" indent="1"/>
    </xf>
    <xf numFmtId="0" fontId="5" fillId="2" borderId="4" xfId="0" applyFont="1" applyFill="1" applyBorder="1" applyAlignment="1">
      <alignment horizontal="left" vertical="center" wrapText="1" indent="1" readingOrder="1"/>
    </xf>
    <xf numFmtId="164" fontId="4" fillId="2" borderId="4" xfId="0" applyNumberFormat="1" applyFont="1" applyFill="1" applyBorder="1" applyAlignment="1">
      <alignment horizontal="left" vertical="center" wrapText="1" indent="1"/>
    </xf>
    <xf numFmtId="0" fontId="4" fillId="0" borderId="4" xfId="0" applyFont="1" applyBorder="1" applyAlignment="1">
      <alignment horizontal="left" vertical="center" wrapText="1" indent="1"/>
    </xf>
    <xf numFmtId="165" fontId="12" fillId="5" borderId="1" xfId="0" applyNumberFormat="1" applyFont="1" applyFill="1" applyBorder="1" applyAlignment="1">
      <alignment horizontal="center" vertical="center" wrapText="1"/>
    </xf>
    <xf numFmtId="165" fontId="5" fillId="8" borderId="1" xfId="0" applyNumberFormat="1" applyFont="1" applyFill="1" applyBorder="1" applyAlignment="1">
      <alignment horizontal="center" vertical="center" wrapText="1" readingOrder="1"/>
    </xf>
    <xf numFmtId="165" fontId="4" fillId="8" borderId="1" xfId="0" applyNumberFormat="1" applyFont="1" applyFill="1" applyBorder="1" applyAlignment="1">
      <alignment horizontal="center" vertical="center" wrapText="1"/>
    </xf>
    <xf numFmtId="165" fontId="4" fillId="8" borderId="4" xfId="0" applyNumberFormat="1" applyFont="1" applyFill="1" applyBorder="1" applyAlignment="1">
      <alignment horizontal="center" vertical="center" wrapText="1"/>
    </xf>
    <xf numFmtId="1" fontId="12" fillId="10" borderId="1" xfId="0" applyNumberFormat="1" applyFont="1" applyFill="1" applyBorder="1" applyAlignment="1">
      <alignment horizontal="center" vertical="center" wrapText="1"/>
    </xf>
    <xf numFmtId="1" fontId="4" fillId="4" borderId="1" xfId="0" applyNumberFormat="1" applyFont="1" applyFill="1" applyBorder="1" applyAlignment="1">
      <alignment horizontal="center" vertical="center" wrapText="1"/>
    </xf>
    <xf numFmtId="1" fontId="4" fillId="4" borderId="4" xfId="0" applyNumberFormat="1" applyFont="1" applyFill="1" applyBorder="1" applyAlignment="1">
      <alignment horizontal="center" vertical="center" wrapText="1"/>
    </xf>
    <xf numFmtId="165" fontId="12" fillId="5" borderId="5" xfId="0" applyNumberFormat="1" applyFont="1" applyFill="1" applyBorder="1" applyAlignment="1">
      <alignment horizontal="center" vertical="center" wrapText="1"/>
    </xf>
    <xf numFmtId="1" fontId="12" fillId="10" borderId="5" xfId="0" applyNumberFormat="1" applyFont="1" applyFill="1" applyBorder="1" applyAlignment="1">
      <alignment horizontal="center" vertical="center" wrapText="1"/>
    </xf>
    <xf numFmtId="0" fontId="12" fillId="10" borderId="5" xfId="0" applyFont="1" applyFill="1" applyBorder="1" applyAlignment="1">
      <alignment horizontal="left" vertical="center" wrapText="1" indent="1"/>
    </xf>
    <xf numFmtId="0" fontId="12" fillId="10" borderId="1" xfId="0" applyFont="1" applyFill="1" applyBorder="1" applyAlignment="1">
      <alignment horizontal="left" vertical="center" wrapText="1" indent="1"/>
    </xf>
    <xf numFmtId="0" fontId="7" fillId="9" borderId="1" xfId="0" applyFont="1" applyFill="1" applyBorder="1" applyAlignment="1">
      <alignment horizontal="left" vertical="center" wrapText="1" indent="1"/>
    </xf>
    <xf numFmtId="0" fontId="7" fillId="11" borderId="1" xfId="0" applyFont="1" applyFill="1" applyBorder="1" applyAlignment="1">
      <alignment horizontal="center" vertical="center" wrapText="1"/>
    </xf>
    <xf numFmtId="0" fontId="17" fillId="7" borderId="0" xfId="6" applyFont="1" applyFill="1" applyAlignment="1">
      <alignment horizontal="center" vertical="center"/>
    </xf>
    <xf numFmtId="0" fontId="17" fillId="0" borderId="0" xfId="6" applyFo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
      <fill>
        <patternFill>
          <bgColor theme="0" tint="-0.14996795556505021"/>
        </patternFill>
      </fill>
    </dxf>
    <dxf>
      <fill>
        <patternFill>
          <bgColor rgb="FF03C15A"/>
        </patternFill>
      </fill>
    </dxf>
    <dxf>
      <fill>
        <patternFill>
          <bgColor rgb="FF6BD6F0"/>
        </patternFill>
      </fill>
    </dxf>
    <dxf>
      <fill>
        <patternFill>
          <bgColor rgb="FFC8DC85"/>
        </patternFill>
      </fill>
    </dxf>
    <dxf>
      <fill>
        <patternFill>
          <bgColor theme="7" tint="0.79998168889431442"/>
        </patternFill>
      </fill>
    </dxf>
    <dxf>
      <fill>
        <patternFill>
          <bgColor theme="0"/>
        </patternFill>
      </fill>
    </dxf>
  </dxfs>
  <tableStyles count="0" defaultTableStyle="TableStyleMedium9" defaultPivotStyle="PivotStyleMedium4"/>
  <colors>
    <mruColors>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'Proyecto de rediseño de sitios '!$G$2</c:f>
              <c:strCache>
                <c:ptCount val="1"/>
                <c:pt idx="0">
                  <c:v>FECHA DE INICIO</c:v>
                </c:pt>
              </c:strCache>
            </c:strRef>
          </c:tx>
          <c:spPr>
            <a:noFill/>
            <a:ln>
              <a:noFill/>
            </a:ln>
            <a:effectLst/>
          </c:spPr>
          <c:invertIfNegative val="0"/>
          <c:cat>
            <c:strRef>
              <c:f>'Proyecto de rediseño de sitios '!$C$3:$C$35</c:f>
              <c:strCache>
                <c:ptCount val="32"/>
                <c:pt idx="0">
                  <c:v>1) INVESTIGACIÓN </c:v>
                </c:pt>
                <c:pt idx="1">
                  <c:v>– Sitio actual</c:v>
                </c:pt>
                <c:pt idx="2">
                  <c:v>– Competidor</c:v>
                </c:pt>
                <c:pt idx="3">
                  <c:v>– Cliente</c:v>
                </c:pt>
                <c:pt idx="4">
                  <c:v>– Revisión y aprobaciones</c:v>
                </c:pt>
                <c:pt idx="5">
                  <c:v>– Resumen del proyecto</c:v>
                </c:pt>
                <c:pt idx="6">
                  <c:v>– Selección de proveedores (si corresponde)</c:v>
                </c:pt>
                <c:pt idx="7">
                  <c:v>2) PLAN</c:v>
                </c:pt>
                <c:pt idx="8">
                  <c:v>– Estrategia y objetivos</c:v>
                </c:pt>
                <c:pt idx="9">
                  <c:v>– Pautas para la personalización de la marca</c:v>
                </c:pt>
                <c:pt idx="10">
                  <c:v>– Contenido</c:v>
                </c:pt>
                <c:pt idx="11">
                  <c:v>– Cronograma</c:v>
                </c:pt>
                <c:pt idx="12">
                  <c:v>– Reunir todos los componentes</c:v>
                </c:pt>
                <c:pt idx="13">
                  <c:v>– Aprobaciones</c:v>
                </c:pt>
                <c:pt idx="14">
                  <c:v>3) DISEÑO</c:v>
                </c:pt>
                <c:pt idx="15">
                  <c:v>– Tableros de inspiración</c:v>
                </c:pt>
                <c:pt idx="16">
                  <c:v>– Mapa del sitio</c:v>
                </c:pt>
                <c:pt idx="17">
                  <c:v>– Planes de pantalla</c:v>
                </c:pt>
                <c:pt idx="18">
                  <c:v>– Diseño de la página</c:v>
                </c:pt>
                <c:pt idx="19">
                  <c:v>– Seleccionar las tecnologías</c:v>
                </c:pt>
                <c:pt idx="20">
                  <c:v>– Aprobaciones</c:v>
                </c:pt>
                <c:pt idx="21">
                  <c:v>4) DESARROLLO</c:v>
                </c:pt>
                <c:pt idx="22">
                  <c:v>– Codificación</c:v>
                </c:pt>
                <c:pt idx="23">
                  <c:v>– Implementación</c:v>
                </c:pt>
                <c:pt idx="24">
                  <c:v>– SEO</c:v>
                </c:pt>
                <c:pt idx="25">
                  <c:v>5) CONTROL DE CALIDAD Y LANZAMIENTO </c:v>
                </c:pt>
                <c:pt idx="26">
                  <c:v>– Pruebas</c:v>
                </c:pt>
                <c:pt idx="27">
                  <c:v>– Prueba de regresión y lanzamiento</c:v>
                </c:pt>
                <c:pt idx="28">
                  <c:v>6) ITERACIÓN </c:v>
                </c:pt>
                <c:pt idx="29">
                  <c:v>– Mantenimiento</c:v>
                </c:pt>
                <c:pt idx="30">
                  <c:v>– Monitoreo de opiniones y atención continua a la analítica</c:v>
                </c:pt>
                <c:pt idx="31">
                  <c:v>– Actualización regular</c:v>
                </c:pt>
              </c:strCache>
            </c:strRef>
          </c:cat>
          <c:val>
            <c:numRef>
              <c:f>'Proyecto de rediseño de sitios '!$G$3:$G$35</c:f>
              <c:numCache>
                <c:formatCode>mm/dd</c:formatCode>
                <c:ptCount val="32"/>
                <c:pt idx="0">
                  <c:v>45309</c:v>
                </c:pt>
                <c:pt idx="1">
                  <c:v>45309</c:v>
                </c:pt>
                <c:pt idx="2">
                  <c:v>45309</c:v>
                </c:pt>
                <c:pt idx="3">
                  <c:v>45316</c:v>
                </c:pt>
                <c:pt idx="4">
                  <c:v>45318</c:v>
                </c:pt>
                <c:pt idx="5">
                  <c:v>45321</c:v>
                </c:pt>
                <c:pt idx="6">
                  <c:v>45323</c:v>
                </c:pt>
                <c:pt idx="7">
                  <c:v>45333</c:v>
                </c:pt>
                <c:pt idx="8">
                  <c:v>45333</c:v>
                </c:pt>
                <c:pt idx="9">
                  <c:v>45344</c:v>
                </c:pt>
                <c:pt idx="10">
                  <c:v>45345</c:v>
                </c:pt>
                <c:pt idx="11">
                  <c:v>45347</c:v>
                </c:pt>
                <c:pt idx="12">
                  <c:v>45362</c:v>
                </c:pt>
                <c:pt idx="13">
                  <c:v>45368</c:v>
                </c:pt>
                <c:pt idx="14">
                  <c:v>45380</c:v>
                </c:pt>
                <c:pt idx="15">
                  <c:v>45380</c:v>
                </c:pt>
                <c:pt idx="16">
                  <c:v>45386</c:v>
                </c:pt>
                <c:pt idx="17">
                  <c:v>45401</c:v>
                </c:pt>
                <c:pt idx="18">
                  <c:v>45414</c:v>
                </c:pt>
                <c:pt idx="19">
                  <c:v>45415</c:v>
                </c:pt>
                <c:pt idx="20">
                  <c:v>45432</c:v>
                </c:pt>
                <c:pt idx="21">
                  <c:v>45437</c:v>
                </c:pt>
                <c:pt idx="22">
                  <c:v>45437</c:v>
                </c:pt>
                <c:pt idx="23">
                  <c:v>45439</c:v>
                </c:pt>
                <c:pt idx="24">
                  <c:v>45449</c:v>
                </c:pt>
                <c:pt idx="25">
                  <c:v>45457</c:v>
                </c:pt>
                <c:pt idx="26">
                  <c:v>45457</c:v>
                </c:pt>
                <c:pt idx="27">
                  <c:v>45464</c:v>
                </c:pt>
                <c:pt idx="28">
                  <c:v>45469</c:v>
                </c:pt>
                <c:pt idx="29">
                  <c:v>45469</c:v>
                </c:pt>
                <c:pt idx="30">
                  <c:v>45474</c:v>
                </c:pt>
                <c:pt idx="31">
                  <c:v>45480</c:v>
                </c:pt>
              </c:numCache>
            </c:numRef>
          </c:val>
          <c:extLst>
            <c:ext xmlns:c16="http://schemas.microsoft.com/office/drawing/2014/chart" uri="{C3380CC4-5D6E-409C-BE32-E72D297353CC}">
              <c16:uniqueId val="{00000000-6E96-A948-A181-D6628B501AD4}"/>
            </c:ext>
          </c:extLst>
        </c:ser>
        <c:ser>
          <c:idx val="1"/>
          <c:order val="1"/>
          <c:tx>
            <c:strRef>
              <c:f>'Proyecto de rediseño de sitios '!$I$2</c:f>
              <c:strCache>
                <c:ptCount val="1"/>
                <c:pt idx="0">
                  <c:v>DURACIÓN 
(días)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6E96-A948-A181-D6628B501AD4}"/>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6E96-A948-A181-D6628B501AD4}"/>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4-6E96-A948-A181-D6628B501AD4}"/>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6-6E96-A948-A181-D6628B501AD4}"/>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7-6E96-A948-A181-D6628B501AD4}"/>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8-6E96-A948-A181-D6628B501AD4}"/>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9-6E96-A948-A181-D6628B501AD4}"/>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A-6E96-A948-A181-D6628B501AD4}"/>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B-6E96-A948-A181-D6628B501AD4}"/>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C-6E96-A948-A181-D6628B501AD4}"/>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D-6E96-A948-A181-D6628B501AD4}"/>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E-6E96-A948-A181-D6628B501AD4}"/>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0F-6E96-A948-A181-D6628B501AD4}"/>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0-6E96-A948-A181-D6628B501AD4}"/>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6E96-A948-A181-D6628B501AD4}"/>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2-6E96-A948-A181-D6628B501AD4}"/>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4-6E96-A948-A181-D6628B501AD4}"/>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5-6E96-A948-A181-D6628B501AD4}"/>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6-6E96-A948-A181-D6628B501AD4}"/>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7-6E96-A948-A181-D6628B501AD4}"/>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8-6E96-A948-A181-D6628B501AD4}"/>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19-6E96-A948-A181-D6628B501AD4}"/>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1A-6E96-A948-A181-D6628B501AD4}"/>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B-6E96-A948-A181-D6628B501AD4}"/>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C-6E96-A948-A181-D6628B501AD4}"/>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1D-6E96-A948-A181-D6628B501AD4}"/>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1E-6E96-A948-A181-D6628B501AD4}"/>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1F-6E96-A948-A181-D6628B501AD4}"/>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20-6E96-A948-A181-D6628B501AD4}"/>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21-6E96-A948-A181-D6628B501AD4}"/>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22-6E96-A948-A181-D6628B501AD4}"/>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23-6E96-A948-A181-D6628B501AD4}"/>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24-6E96-A948-A181-D6628B501AD4}"/>
              </c:ext>
            </c:extLst>
          </c:dPt>
          <c:cat>
            <c:strRef>
              <c:f>'Proyecto de rediseño de sitios '!$C$3:$C$35</c:f>
              <c:strCache>
                <c:ptCount val="32"/>
                <c:pt idx="0">
                  <c:v>1) INVESTIGACIÓN </c:v>
                </c:pt>
                <c:pt idx="1">
                  <c:v>– Sitio actual</c:v>
                </c:pt>
                <c:pt idx="2">
                  <c:v>– Competidor</c:v>
                </c:pt>
                <c:pt idx="3">
                  <c:v>– Cliente</c:v>
                </c:pt>
                <c:pt idx="4">
                  <c:v>– Revisión y aprobaciones</c:v>
                </c:pt>
                <c:pt idx="5">
                  <c:v>– Resumen del proyecto</c:v>
                </c:pt>
                <c:pt idx="6">
                  <c:v>– Selección de proveedores (si corresponde)</c:v>
                </c:pt>
                <c:pt idx="7">
                  <c:v>2) PLAN</c:v>
                </c:pt>
                <c:pt idx="8">
                  <c:v>– Estrategia y objetivos</c:v>
                </c:pt>
                <c:pt idx="9">
                  <c:v>– Pautas para la personalización de la marca</c:v>
                </c:pt>
                <c:pt idx="10">
                  <c:v>– Contenido</c:v>
                </c:pt>
                <c:pt idx="11">
                  <c:v>– Cronograma</c:v>
                </c:pt>
                <c:pt idx="12">
                  <c:v>– Reunir todos los componentes</c:v>
                </c:pt>
                <c:pt idx="13">
                  <c:v>– Aprobaciones</c:v>
                </c:pt>
                <c:pt idx="14">
                  <c:v>3) DISEÑO</c:v>
                </c:pt>
                <c:pt idx="15">
                  <c:v>– Tableros de inspiración</c:v>
                </c:pt>
                <c:pt idx="16">
                  <c:v>– Mapa del sitio</c:v>
                </c:pt>
                <c:pt idx="17">
                  <c:v>– Planes de pantalla</c:v>
                </c:pt>
                <c:pt idx="18">
                  <c:v>– Diseño de la página</c:v>
                </c:pt>
                <c:pt idx="19">
                  <c:v>– Seleccionar las tecnologías</c:v>
                </c:pt>
                <c:pt idx="20">
                  <c:v>– Aprobaciones</c:v>
                </c:pt>
                <c:pt idx="21">
                  <c:v>4) DESARROLLO</c:v>
                </c:pt>
                <c:pt idx="22">
                  <c:v>– Codificación</c:v>
                </c:pt>
                <c:pt idx="23">
                  <c:v>– Implementación</c:v>
                </c:pt>
                <c:pt idx="24">
                  <c:v>– SEO</c:v>
                </c:pt>
                <c:pt idx="25">
                  <c:v>5) CONTROL DE CALIDAD Y LANZAMIENTO </c:v>
                </c:pt>
                <c:pt idx="26">
                  <c:v>– Pruebas</c:v>
                </c:pt>
                <c:pt idx="27">
                  <c:v>– Prueba de regresión y lanzamiento</c:v>
                </c:pt>
                <c:pt idx="28">
                  <c:v>6) ITERACIÓN </c:v>
                </c:pt>
                <c:pt idx="29">
                  <c:v>– Mantenimiento</c:v>
                </c:pt>
                <c:pt idx="30">
                  <c:v>– Monitoreo de opiniones y atención continua a la analítica</c:v>
                </c:pt>
                <c:pt idx="31">
                  <c:v>– Actualización regular</c:v>
                </c:pt>
              </c:strCache>
            </c:strRef>
          </c:cat>
          <c:val>
            <c:numRef>
              <c:f>'Proyecto de rediseño de sitios '!$I$3:$I$35</c:f>
              <c:numCache>
                <c:formatCode>0</c:formatCode>
                <c:ptCount val="32"/>
                <c:pt idx="0">
                  <c:v>23</c:v>
                </c:pt>
                <c:pt idx="1">
                  <c:v>11</c:v>
                </c:pt>
                <c:pt idx="2">
                  <c:v>5</c:v>
                </c:pt>
                <c:pt idx="3">
                  <c:v>4</c:v>
                </c:pt>
                <c:pt idx="4">
                  <c:v>5</c:v>
                </c:pt>
                <c:pt idx="5">
                  <c:v>2</c:v>
                </c:pt>
                <c:pt idx="6">
                  <c:v>9</c:v>
                </c:pt>
                <c:pt idx="7">
                  <c:v>48</c:v>
                </c:pt>
                <c:pt idx="8">
                  <c:v>18</c:v>
                </c:pt>
                <c:pt idx="9">
                  <c:v>6</c:v>
                </c:pt>
                <c:pt idx="10">
                  <c:v>4</c:v>
                </c:pt>
                <c:pt idx="11">
                  <c:v>3</c:v>
                </c:pt>
                <c:pt idx="12">
                  <c:v>10</c:v>
                </c:pt>
                <c:pt idx="13">
                  <c:v>13</c:v>
                </c:pt>
                <c:pt idx="14">
                  <c:v>56</c:v>
                </c:pt>
                <c:pt idx="15">
                  <c:v>6</c:v>
                </c:pt>
                <c:pt idx="16">
                  <c:v>12</c:v>
                </c:pt>
                <c:pt idx="17">
                  <c:v>13</c:v>
                </c:pt>
                <c:pt idx="18">
                  <c:v>9</c:v>
                </c:pt>
                <c:pt idx="19">
                  <c:v>18</c:v>
                </c:pt>
                <c:pt idx="20">
                  <c:v>4</c:v>
                </c:pt>
                <c:pt idx="21">
                  <c:v>18</c:v>
                </c:pt>
                <c:pt idx="22">
                  <c:v>6</c:v>
                </c:pt>
                <c:pt idx="23">
                  <c:v>12</c:v>
                </c:pt>
                <c:pt idx="24">
                  <c:v>6</c:v>
                </c:pt>
                <c:pt idx="25">
                  <c:v>12</c:v>
                </c:pt>
                <c:pt idx="26">
                  <c:v>7</c:v>
                </c:pt>
                <c:pt idx="27">
                  <c:v>5</c:v>
                </c:pt>
                <c:pt idx="28">
                  <c:v>20</c:v>
                </c:pt>
                <c:pt idx="29">
                  <c:v>5</c:v>
                </c:pt>
                <c:pt idx="30">
                  <c:v>7</c:v>
                </c:pt>
                <c:pt idx="31">
                  <c:v>9</c:v>
                </c:pt>
              </c:numCache>
            </c:numRef>
          </c:val>
          <c:extLst>
            <c:ext xmlns:c16="http://schemas.microsoft.com/office/drawing/2014/chart" uri="{C3380CC4-5D6E-409C-BE32-E72D297353CC}">
              <c16:uniqueId val="{00000013-6E96-A948-A181-D6628B501AD4}"/>
            </c:ext>
          </c:extLst>
        </c:ser>
        <c:dLbls>
          <c:showLegendKey val="0"/>
          <c:showVal val="0"/>
          <c:showCatName val="0"/>
          <c:showSerName val="0"/>
          <c:showPercent val="0"/>
          <c:showBubbleSize val="0"/>
        </c:dLbls>
        <c:gapWidth val="25"/>
        <c:overlap val="100"/>
        <c:axId val="79030912"/>
        <c:axId val="78709120"/>
      </c:barChart>
      <c:catAx>
        <c:axId val="79030912"/>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en-US"/>
          </a:p>
        </c:txPr>
        <c:crossAx val="78709120"/>
        <c:crosses val="max"/>
        <c:auto val="1"/>
        <c:lblAlgn val="ctr"/>
        <c:lblOffset val="100"/>
        <c:noMultiLvlLbl val="0"/>
      </c:catAx>
      <c:valAx>
        <c:axId val="78709120"/>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en-US"/>
          </a:p>
        </c:txPr>
        <c:crossAx val="79030912"/>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'EN BLANCO - Rediseño del sitio '!$G$2</c:f>
              <c:strCache>
                <c:ptCount val="1"/>
                <c:pt idx="0">
                  <c:v>FECHA DE INICIO</c:v>
                </c:pt>
              </c:strCache>
            </c:strRef>
          </c:tx>
          <c:spPr>
            <a:noFill/>
            <a:ln>
              <a:noFill/>
            </a:ln>
            <a:effectLst/>
          </c:spPr>
          <c:invertIfNegative val="0"/>
          <c:cat>
            <c:strRef>
              <c:f>'EN BLANCO - Rediseño del sitio '!$C$3:$C$35</c:f>
              <c:strCache>
                <c:ptCount val="33"/>
                <c:pt idx="0">
                  <c:v>1) INVESTIGACIÓN </c:v>
                </c:pt>
                <c:pt idx="1">
                  <c:v>– Sitio actual</c:v>
                </c:pt>
                <c:pt idx="2">
                  <c:v>– Competidor</c:v>
                </c:pt>
                <c:pt idx="3">
                  <c:v>– Cliente</c:v>
                </c:pt>
                <c:pt idx="4">
                  <c:v>– Revisión y aprobaciones</c:v>
                </c:pt>
                <c:pt idx="5">
                  <c:v>– Resumen del proyecto</c:v>
                </c:pt>
                <c:pt idx="6">
                  <c:v>– Selección de proveedores (si corresponde)</c:v>
                </c:pt>
                <c:pt idx="7">
                  <c:v>2) PLAN</c:v>
                </c:pt>
                <c:pt idx="8">
                  <c:v>– Estrategia y objetivos</c:v>
                </c:pt>
                <c:pt idx="9">
                  <c:v>– Pautas para la personalización de la marca</c:v>
                </c:pt>
                <c:pt idx="10">
                  <c:v>– Contenido</c:v>
                </c:pt>
                <c:pt idx="11">
                  <c:v>– Cronograma</c:v>
                </c:pt>
                <c:pt idx="12">
                  <c:v>– Asignar responsabilidades</c:v>
                </c:pt>
                <c:pt idx="13">
                  <c:v>– Reunir todos los componentes</c:v>
                </c:pt>
                <c:pt idx="14">
                  <c:v>– Aprobaciones</c:v>
                </c:pt>
                <c:pt idx="15">
                  <c:v>3) DISEÑO</c:v>
                </c:pt>
                <c:pt idx="16">
                  <c:v>– Tableros de inspiración</c:v>
                </c:pt>
                <c:pt idx="17">
                  <c:v>– Mapa del sitio</c:v>
                </c:pt>
                <c:pt idx="18">
                  <c:v>– Planes de pantalla</c:v>
                </c:pt>
                <c:pt idx="19">
                  <c:v>– Diseño de la página</c:v>
                </c:pt>
                <c:pt idx="20">
                  <c:v>– Seleccionar las tecnologías</c:v>
                </c:pt>
                <c:pt idx="21">
                  <c:v>– Aprobaciones</c:v>
                </c:pt>
                <c:pt idx="22">
                  <c:v>4) DESARROLLO</c:v>
                </c:pt>
                <c:pt idx="23">
                  <c:v>– Codificación</c:v>
                </c:pt>
                <c:pt idx="24">
                  <c:v>– Implementación</c:v>
                </c:pt>
                <c:pt idx="25">
                  <c:v>– SEO</c:v>
                </c:pt>
                <c:pt idx="26">
                  <c:v>5) CONTROL DE CALIDAD Y LANZAMIENTO </c:v>
                </c:pt>
                <c:pt idx="27">
                  <c:v>– Pruebas</c:v>
                </c:pt>
                <c:pt idx="28">
                  <c:v>– Prueba de regresión y lanzamiento</c:v>
                </c:pt>
                <c:pt idx="29">
                  <c:v>6) ITERACIÓN </c:v>
                </c:pt>
                <c:pt idx="30">
                  <c:v>– Mantenimiento</c:v>
                </c:pt>
                <c:pt idx="31">
                  <c:v>– Monitoreo de opiniones y atención continua a la analítica</c:v>
                </c:pt>
                <c:pt idx="32">
                  <c:v>– Actualización regular</c:v>
                </c:pt>
              </c:strCache>
            </c:strRef>
          </c:cat>
          <c:val>
            <c:numRef>
              <c:f>'EN BLANCO - Rediseño del sitio '!$G$3:$G$35</c:f>
              <c:numCache>
                <c:formatCode>mm/dd</c:formatCode>
                <c:ptCount val="33"/>
                <c:pt idx="0">
                  <c:v>0</c:v>
                </c:pt>
                <c:pt idx="7">
                  <c:v>0</c:v>
                </c:pt>
                <c:pt idx="15">
                  <c:v>0</c:v>
                </c:pt>
                <c:pt idx="22">
                  <c:v>0</c:v>
                </c:pt>
                <c:pt idx="26">
                  <c:v>0</c:v>
                </c:pt>
                <c:pt idx="29">
                  <c:v>0</c:v>
                </c:pt>
              </c:numCache>
            </c:numRef>
          </c:val>
          <c:extLst>
            <c:ext xmlns:c16="http://schemas.microsoft.com/office/drawing/2014/chart" uri="{C3380CC4-5D6E-409C-BE32-E72D297353CC}">
              <c16:uniqueId val="{00000000-80EB-BB40-BD5E-9CF5526A4BD3}"/>
            </c:ext>
          </c:extLst>
        </c:ser>
        <c:ser>
          <c:idx val="1"/>
          <c:order val="1"/>
          <c:tx>
            <c:strRef>
              <c:f>'EN BLANCO - Rediseño del sitio '!$I$2</c:f>
              <c:strCache>
                <c:ptCount val="1"/>
                <c:pt idx="0">
                  <c:v>DURACIÓN 
(días)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0EB-BB40-BD5E-9CF5526A4BD3}"/>
              </c:ext>
            </c:extLst>
          </c:dPt>
          <c:dPt>
            <c:idx val="1"/>
            <c:invertIfNegative val="0"/>
            <c:bubble3D val="0"/>
            <c:spPr>
              <a:solidFill>
                <a:srgbClr val="92D050">
                  <a:alpha val="79000"/>
                </a:srgbClr>
              </a:solidFill>
              <a:ln>
                <a:noFill/>
              </a:ln>
              <a:effectLst/>
            </c:spPr>
            <c:extLst>
              <c:ext xmlns:c16="http://schemas.microsoft.com/office/drawing/2014/chart" uri="{C3380CC4-5D6E-409C-BE32-E72D297353CC}">
                <c16:uniqueId val="{00000003-80EB-BB40-BD5E-9CF5526A4BD3}"/>
              </c:ext>
            </c:extLst>
          </c:dPt>
          <c:dPt>
            <c:idx val="2"/>
            <c:invertIfNegative val="0"/>
            <c:bubble3D val="0"/>
            <c:spPr>
              <a:solidFill>
                <a:srgbClr val="92D050">
                  <a:alpha val="79000"/>
                </a:srgbClr>
              </a:solidFill>
              <a:ln>
                <a:noFill/>
              </a:ln>
              <a:effectLst/>
            </c:spPr>
            <c:extLst>
              <c:ext xmlns:c16="http://schemas.microsoft.com/office/drawing/2014/chart" uri="{C3380CC4-5D6E-409C-BE32-E72D297353CC}">
                <c16:uniqueId val="{00000005-80EB-BB40-BD5E-9CF5526A4BD3}"/>
              </c:ext>
            </c:extLst>
          </c:dPt>
          <c:dPt>
            <c:idx val="3"/>
            <c:invertIfNegative val="0"/>
            <c:bubble3D val="0"/>
            <c:spPr>
              <a:solidFill>
                <a:srgbClr val="92D050">
                  <a:alpha val="79000"/>
                </a:srgbClr>
              </a:solidFill>
              <a:ln>
                <a:noFill/>
              </a:ln>
              <a:effectLst/>
            </c:spPr>
            <c:extLst>
              <c:ext xmlns:c16="http://schemas.microsoft.com/office/drawing/2014/chart" uri="{C3380CC4-5D6E-409C-BE32-E72D297353CC}">
                <c16:uniqueId val="{00000007-80EB-BB40-BD5E-9CF5526A4BD3}"/>
              </c:ext>
            </c:extLst>
          </c:dPt>
          <c:dPt>
            <c:idx val="4"/>
            <c:invertIfNegative val="0"/>
            <c:bubble3D val="0"/>
            <c:spPr>
              <a:solidFill>
                <a:srgbClr val="92D050">
                  <a:alpha val="79000"/>
                </a:srgbClr>
              </a:solidFill>
              <a:ln>
                <a:noFill/>
              </a:ln>
              <a:effectLst/>
            </c:spPr>
            <c:extLst>
              <c:ext xmlns:c16="http://schemas.microsoft.com/office/drawing/2014/chart" uri="{C3380CC4-5D6E-409C-BE32-E72D297353CC}">
                <c16:uniqueId val="{00000009-80EB-BB40-BD5E-9CF5526A4B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B-80EB-BB40-BD5E-9CF5526A4B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D-80EB-BB40-BD5E-9CF5526A4BD3}"/>
              </c:ext>
            </c:extLst>
          </c:dPt>
          <c:dPt>
            <c:idx val="7"/>
            <c:invertIfNegative val="0"/>
            <c:bubble3D val="0"/>
            <c:spPr>
              <a:solidFill>
                <a:schemeClr val="tx2">
                  <a:lumMod val="60000"/>
                  <a:lumOff val="40000"/>
                  <a:alpha val="79000"/>
                </a:schemeClr>
              </a:solidFill>
              <a:ln>
                <a:noFill/>
              </a:ln>
              <a:effectLst/>
            </c:spPr>
            <c:extLst>
              <c:ext xmlns:c16="http://schemas.microsoft.com/office/drawing/2014/chart" uri="{C3380CC4-5D6E-409C-BE32-E72D297353CC}">
                <c16:uniqueId val="{0000000F-80EB-BB40-BD5E-9CF5526A4BD3}"/>
              </c:ext>
            </c:extLst>
          </c:dPt>
          <c:dPt>
            <c:idx val="8"/>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1-80EB-BB40-BD5E-9CF5526A4BD3}"/>
              </c:ext>
            </c:extLst>
          </c:dPt>
          <c:dPt>
            <c:idx val="9"/>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3-80EB-BB40-BD5E-9CF5526A4BD3}"/>
              </c:ext>
            </c:extLst>
          </c:dPt>
          <c:dPt>
            <c:idx val="10"/>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5-80EB-BB40-BD5E-9CF5526A4BD3}"/>
              </c:ext>
            </c:extLst>
          </c:dPt>
          <c:dPt>
            <c:idx val="11"/>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7-80EB-BB40-BD5E-9CF5526A4BD3}"/>
              </c:ext>
            </c:extLst>
          </c:dPt>
          <c:dPt>
            <c:idx val="12"/>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9-80EB-BB40-BD5E-9CF5526A4BD3}"/>
              </c:ext>
            </c:extLst>
          </c:dPt>
          <c:dPt>
            <c:idx val="13"/>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B-80EB-BB40-BD5E-9CF5526A4BD3}"/>
              </c:ext>
            </c:extLst>
          </c:dPt>
          <c:dPt>
            <c:idx val="14"/>
            <c:invertIfNegative val="0"/>
            <c:bubble3D val="0"/>
            <c:spPr>
              <a:solidFill>
                <a:schemeClr val="tx2">
                  <a:lumMod val="40000"/>
                  <a:lumOff val="60000"/>
                  <a:alpha val="79000"/>
                </a:schemeClr>
              </a:solidFill>
              <a:ln>
                <a:noFill/>
              </a:ln>
              <a:effectLst/>
            </c:spPr>
            <c:extLst>
              <c:ext xmlns:c16="http://schemas.microsoft.com/office/drawing/2014/chart" uri="{C3380CC4-5D6E-409C-BE32-E72D297353CC}">
                <c16:uniqueId val="{0000001D-80EB-BB40-BD5E-9CF5526A4BD3}"/>
              </c:ext>
            </c:extLst>
          </c:dPt>
          <c:dPt>
            <c:idx val="15"/>
            <c:invertIfNegative val="0"/>
            <c:bubble3D val="0"/>
            <c:spPr>
              <a:solidFill>
                <a:schemeClr val="bg1">
                  <a:lumMod val="65000"/>
                  <a:alpha val="79000"/>
                </a:schemeClr>
              </a:solidFill>
              <a:ln>
                <a:noFill/>
              </a:ln>
              <a:effectLst/>
            </c:spPr>
            <c:extLst>
              <c:ext xmlns:c16="http://schemas.microsoft.com/office/drawing/2014/chart" uri="{C3380CC4-5D6E-409C-BE32-E72D297353CC}">
                <c16:uniqueId val="{0000001F-80EB-BB40-BD5E-9CF5526A4BD3}"/>
              </c:ext>
            </c:extLst>
          </c:dPt>
          <c:dPt>
            <c:idx val="16"/>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1-80EB-BB40-BD5E-9CF5526A4BD3}"/>
              </c:ext>
            </c:extLst>
          </c:dPt>
          <c:dPt>
            <c:idx val="17"/>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3-80EB-BB40-BD5E-9CF5526A4BD3}"/>
              </c:ext>
            </c:extLst>
          </c:dPt>
          <c:dPt>
            <c:idx val="18"/>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5-80EB-BB40-BD5E-9CF5526A4BD3}"/>
              </c:ext>
            </c:extLst>
          </c:dPt>
          <c:dPt>
            <c:idx val="19"/>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7-80EB-BB40-BD5E-9CF5526A4BD3}"/>
              </c:ext>
            </c:extLst>
          </c:dPt>
          <c:dPt>
            <c:idx val="20"/>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9-80EB-BB40-BD5E-9CF5526A4BD3}"/>
              </c:ext>
            </c:extLst>
          </c:dPt>
          <c:dPt>
            <c:idx val="21"/>
            <c:invertIfNegative val="0"/>
            <c:bubble3D val="0"/>
            <c:spPr>
              <a:solidFill>
                <a:schemeClr val="bg1">
                  <a:lumMod val="85000"/>
                  <a:alpha val="79000"/>
                </a:schemeClr>
              </a:solidFill>
              <a:ln>
                <a:noFill/>
              </a:ln>
              <a:effectLst/>
            </c:spPr>
            <c:extLst>
              <c:ext xmlns:c16="http://schemas.microsoft.com/office/drawing/2014/chart" uri="{C3380CC4-5D6E-409C-BE32-E72D297353CC}">
                <c16:uniqueId val="{0000002B-80EB-BB40-BD5E-9CF5526A4BD3}"/>
              </c:ext>
            </c:extLst>
          </c:dPt>
          <c:dPt>
            <c:idx val="22"/>
            <c:invertIfNegative val="0"/>
            <c:bubble3D val="0"/>
            <c:spPr>
              <a:solidFill>
                <a:schemeClr val="accent4">
                  <a:alpha val="79000"/>
                </a:schemeClr>
              </a:solidFill>
              <a:ln>
                <a:noFill/>
              </a:ln>
              <a:effectLst/>
            </c:spPr>
            <c:extLst>
              <c:ext xmlns:c16="http://schemas.microsoft.com/office/drawing/2014/chart" uri="{C3380CC4-5D6E-409C-BE32-E72D297353CC}">
                <c16:uniqueId val="{0000002D-80EB-BB40-BD5E-9CF5526A4BD3}"/>
              </c:ext>
            </c:extLst>
          </c:dPt>
          <c:dPt>
            <c:idx val="23"/>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2F-80EB-BB40-BD5E-9CF5526A4BD3}"/>
              </c:ext>
            </c:extLst>
          </c:dPt>
          <c:dPt>
            <c:idx val="24"/>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1-80EB-BB40-BD5E-9CF5526A4BD3}"/>
              </c:ext>
            </c:extLst>
          </c:dPt>
          <c:dPt>
            <c:idx val="25"/>
            <c:invertIfNegative val="0"/>
            <c:bubble3D val="0"/>
            <c:spPr>
              <a:solidFill>
                <a:schemeClr val="accent4">
                  <a:lumMod val="40000"/>
                  <a:lumOff val="60000"/>
                  <a:alpha val="79000"/>
                </a:schemeClr>
              </a:solidFill>
              <a:ln>
                <a:noFill/>
              </a:ln>
              <a:effectLst/>
            </c:spPr>
            <c:extLst>
              <c:ext xmlns:c16="http://schemas.microsoft.com/office/drawing/2014/chart" uri="{C3380CC4-5D6E-409C-BE32-E72D297353CC}">
                <c16:uniqueId val="{00000033-80EB-BB40-BD5E-9CF5526A4BD3}"/>
              </c:ext>
            </c:extLst>
          </c:dPt>
          <c:dPt>
            <c:idx val="26"/>
            <c:invertIfNegative val="0"/>
            <c:bubble3D val="0"/>
            <c:spPr>
              <a:solidFill>
                <a:srgbClr val="00B050">
                  <a:alpha val="79000"/>
                </a:srgbClr>
              </a:solidFill>
              <a:ln>
                <a:noFill/>
              </a:ln>
              <a:effectLst/>
            </c:spPr>
            <c:extLst>
              <c:ext xmlns:c16="http://schemas.microsoft.com/office/drawing/2014/chart" uri="{C3380CC4-5D6E-409C-BE32-E72D297353CC}">
                <c16:uniqueId val="{00000035-80EB-BB40-BD5E-9CF5526A4BD3}"/>
              </c:ext>
            </c:extLst>
          </c:dPt>
          <c:dPt>
            <c:idx val="27"/>
            <c:invertIfNegative val="0"/>
            <c:bubble3D val="0"/>
            <c:spPr>
              <a:solidFill>
                <a:srgbClr val="92D050">
                  <a:alpha val="79000"/>
                </a:srgbClr>
              </a:solidFill>
              <a:ln>
                <a:noFill/>
              </a:ln>
              <a:effectLst/>
            </c:spPr>
            <c:extLst>
              <c:ext xmlns:c16="http://schemas.microsoft.com/office/drawing/2014/chart" uri="{C3380CC4-5D6E-409C-BE32-E72D297353CC}">
                <c16:uniqueId val="{00000037-80EB-BB40-BD5E-9CF5526A4BD3}"/>
              </c:ext>
            </c:extLst>
          </c:dPt>
          <c:dPt>
            <c:idx val="28"/>
            <c:invertIfNegative val="0"/>
            <c:bubble3D val="0"/>
            <c:spPr>
              <a:solidFill>
                <a:srgbClr val="92D050">
                  <a:alpha val="79000"/>
                </a:srgbClr>
              </a:solidFill>
              <a:ln>
                <a:noFill/>
              </a:ln>
              <a:effectLst/>
            </c:spPr>
            <c:extLst>
              <c:ext xmlns:c16="http://schemas.microsoft.com/office/drawing/2014/chart" uri="{C3380CC4-5D6E-409C-BE32-E72D297353CC}">
                <c16:uniqueId val="{00000039-80EB-BB40-BD5E-9CF5526A4BD3}"/>
              </c:ext>
            </c:extLst>
          </c:dPt>
          <c:dPt>
            <c:idx val="29"/>
            <c:invertIfNegative val="0"/>
            <c:bubble3D val="0"/>
            <c:spPr>
              <a:solidFill>
                <a:schemeClr val="tx2">
                  <a:lumMod val="50000"/>
                  <a:alpha val="79000"/>
                </a:schemeClr>
              </a:solidFill>
              <a:ln>
                <a:noFill/>
              </a:ln>
              <a:effectLst/>
            </c:spPr>
            <c:extLst>
              <c:ext xmlns:c16="http://schemas.microsoft.com/office/drawing/2014/chart" uri="{C3380CC4-5D6E-409C-BE32-E72D297353CC}">
                <c16:uniqueId val="{0000003B-80EB-BB40-BD5E-9CF5526A4BD3}"/>
              </c:ext>
            </c:extLst>
          </c:dPt>
          <c:dPt>
            <c:idx val="30"/>
            <c:invertIfNegative val="0"/>
            <c:bubble3D val="0"/>
            <c:spPr>
              <a:solidFill>
                <a:schemeClr val="tx2">
                  <a:alpha val="79000"/>
                </a:schemeClr>
              </a:solidFill>
              <a:ln>
                <a:noFill/>
              </a:ln>
              <a:effectLst/>
            </c:spPr>
            <c:extLst>
              <c:ext xmlns:c16="http://schemas.microsoft.com/office/drawing/2014/chart" uri="{C3380CC4-5D6E-409C-BE32-E72D297353CC}">
                <c16:uniqueId val="{0000003D-80EB-BB40-BD5E-9CF5526A4BD3}"/>
              </c:ext>
            </c:extLst>
          </c:dPt>
          <c:dPt>
            <c:idx val="31"/>
            <c:invertIfNegative val="0"/>
            <c:bubble3D val="0"/>
            <c:spPr>
              <a:solidFill>
                <a:schemeClr val="tx2">
                  <a:alpha val="79000"/>
                </a:schemeClr>
              </a:solidFill>
              <a:ln>
                <a:noFill/>
              </a:ln>
              <a:effectLst/>
            </c:spPr>
            <c:extLst>
              <c:ext xmlns:c16="http://schemas.microsoft.com/office/drawing/2014/chart" uri="{C3380CC4-5D6E-409C-BE32-E72D297353CC}">
                <c16:uniqueId val="{0000003F-80EB-BB40-BD5E-9CF5526A4BD3}"/>
              </c:ext>
            </c:extLst>
          </c:dPt>
          <c:dPt>
            <c:idx val="32"/>
            <c:invertIfNegative val="0"/>
            <c:bubble3D val="0"/>
            <c:spPr>
              <a:solidFill>
                <a:schemeClr val="tx2">
                  <a:alpha val="79000"/>
                </a:schemeClr>
              </a:solidFill>
              <a:ln>
                <a:noFill/>
              </a:ln>
              <a:effectLst/>
            </c:spPr>
            <c:extLst>
              <c:ext xmlns:c16="http://schemas.microsoft.com/office/drawing/2014/chart" uri="{C3380CC4-5D6E-409C-BE32-E72D297353CC}">
                <c16:uniqueId val="{00000041-80EB-BB40-BD5E-9CF5526A4BD3}"/>
              </c:ext>
            </c:extLst>
          </c:dPt>
          <c:cat>
            <c:strRef>
              <c:f>'EN BLANCO - Rediseño del sitio '!$C$3:$C$35</c:f>
              <c:strCache>
                <c:ptCount val="33"/>
                <c:pt idx="0">
                  <c:v>1) INVESTIGACIÓN </c:v>
                </c:pt>
                <c:pt idx="1">
                  <c:v>– Sitio actual</c:v>
                </c:pt>
                <c:pt idx="2">
                  <c:v>– Competidor</c:v>
                </c:pt>
                <c:pt idx="3">
                  <c:v>– Cliente</c:v>
                </c:pt>
                <c:pt idx="4">
                  <c:v>– Revisión y aprobaciones</c:v>
                </c:pt>
                <c:pt idx="5">
                  <c:v>– Resumen del proyecto</c:v>
                </c:pt>
                <c:pt idx="6">
                  <c:v>– Selección de proveedores (si corresponde)</c:v>
                </c:pt>
                <c:pt idx="7">
                  <c:v>2) PLAN</c:v>
                </c:pt>
                <c:pt idx="8">
                  <c:v>– Estrategia y objetivos</c:v>
                </c:pt>
                <c:pt idx="9">
                  <c:v>– Pautas para la personalización de la marca</c:v>
                </c:pt>
                <c:pt idx="10">
                  <c:v>– Contenido</c:v>
                </c:pt>
                <c:pt idx="11">
                  <c:v>– Cronograma</c:v>
                </c:pt>
                <c:pt idx="12">
                  <c:v>– Asignar responsabilidades</c:v>
                </c:pt>
                <c:pt idx="13">
                  <c:v>– Reunir todos los componentes</c:v>
                </c:pt>
                <c:pt idx="14">
                  <c:v>– Aprobaciones</c:v>
                </c:pt>
                <c:pt idx="15">
                  <c:v>3) DISEÑO</c:v>
                </c:pt>
                <c:pt idx="16">
                  <c:v>– Tableros de inspiración</c:v>
                </c:pt>
                <c:pt idx="17">
                  <c:v>– Mapa del sitio</c:v>
                </c:pt>
                <c:pt idx="18">
                  <c:v>– Planes de pantalla</c:v>
                </c:pt>
                <c:pt idx="19">
                  <c:v>– Diseño de la página</c:v>
                </c:pt>
                <c:pt idx="20">
                  <c:v>– Seleccionar las tecnologías</c:v>
                </c:pt>
                <c:pt idx="21">
                  <c:v>– Aprobaciones</c:v>
                </c:pt>
                <c:pt idx="22">
                  <c:v>4) DESARROLLO</c:v>
                </c:pt>
                <c:pt idx="23">
                  <c:v>– Codificación</c:v>
                </c:pt>
                <c:pt idx="24">
                  <c:v>– Implementación</c:v>
                </c:pt>
                <c:pt idx="25">
                  <c:v>– SEO</c:v>
                </c:pt>
                <c:pt idx="26">
                  <c:v>5) CONTROL DE CALIDAD Y LANZAMIENTO </c:v>
                </c:pt>
                <c:pt idx="27">
                  <c:v>– Pruebas</c:v>
                </c:pt>
                <c:pt idx="28">
                  <c:v>– Prueba de regresión y lanzamiento</c:v>
                </c:pt>
                <c:pt idx="29">
                  <c:v>6) ITERACIÓN </c:v>
                </c:pt>
                <c:pt idx="30">
                  <c:v>– Mantenimiento</c:v>
                </c:pt>
                <c:pt idx="31">
                  <c:v>– Monitoreo de opiniones y atención continua a la analítica</c:v>
                </c:pt>
                <c:pt idx="32">
                  <c:v>– Actualización regular</c:v>
                </c:pt>
              </c:strCache>
            </c:strRef>
          </c:cat>
          <c:val>
            <c:numRef>
              <c:f>'EN BLANCO - Rediseño del sitio '!$I$3:$I$35</c:f>
              <c:numCache>
                <c:formatCode>0</c:formatCode>
                <c:ptCount val="3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42-80EB-BB40-BD5E-9CF5526A4BD3}"/>
            </c:ext>
          </c:extLst>
        </c:ser>
        <c:dLbls>
          <c:showLegendKey val="0"/>
          <c:showVal val="0"/>
          <c:showCatName val="0"/>
          <c:showSerName val="0"/>
          <c:showPercent val="0"/>
          <c:showBubbleSize val="0"/>
        </c:dLbls>
        <c:gapWidth val="25"/>
        <c:overlap val="100"/>
        <c:axId val="78512128"/>
        <c:axId val="78513664"/>
      </c:barChart>
      <c:catAx>
        <c:axId val="78512128"/>
        <c:scaling>
          <c:orientation val="maxMin"/>
        </c:scaling>
        <c:delete val="0"/>
        <c:axPos val="r"/>
        <c:majorGridlines>
          <c:spPr>
            <a:ln>
              <a:solidFill>
                <a:schemeClr val="bg1">
                  <a:lumMod val="95000"/>
                </a:schemeClr>
              </a:solidFill>
            </a:ln>
          </c:spPr>
        </c:majorGridlines>
        <c:numFmt formatCode="General" sourceLinked="0"/>
        <c:majorTickMark val="out"/>
        <c:minorTickMark val="none"/>
        <c:tickLblPos val="nextTo"/>
        <c:spPr>
          <a:ln>
            <a:solidFill>
              <a:schemeClr val="bg1">
                <a:lumMod val="75000"/>
              </a:schemeClr>
            </a:solidFill>
          </a:ln>
        </c:spPr>
        <c:txPr>
          <a:bodyPr/>
          <a:lstStyle/>
          <a:p>
            <a:pPr>
              <a:defRPr sz="1000">
                <a:latin typeface="Century Gothic" panose="020B0502020202020204" pitchFamily="34" charset="0"/>
              </a:defRPr>
            </a:pPr>
            <a:endParaRPr lang="en-US"/>
          </a:p>
        </c:txPr>
        <c:crossAx val="78513664"/>
        <c:crosses val="max"/>
        <c:auto val="1"/>
        <c:lblAlgn val="ctr"/>
        <c:lblOffset val="100"/>
        <c:noMultiLvlLbl val="0"/>
      </c:catAx>
      <c:valAx>
        <c:axId val="78513664"/>
        <c:scaling>
          <c:orientation val="minMax"/>
          <c:min val="45305"/>
        </c:scaling>
        <c:delete val="0"/>
        <c:axPos val="t"/>
        <c:majorGridlines>
          <c:spPr>
            <a:ln>
              <a:solidFill>
                <a:schemeClr val="bg1">
                  <a:lumMod val="75000"/>
                </a:schemeClr>
              </a:solidFill>
            </a:ln>
          </c:spPr>
        </c:majorGridlines>
        <c:numFmt formatCode="mm/dd" sourceLinked="1"/>
        <c:majorTickMark val="out"/>
        <c:minorTickMark val="none"/>
        <c:tickLblPos val="nextTo"/>
        <c:spPr>
          <a:noFill/>
          <a:ln>
            <a:solidFill>
              <a:schemeClr val="bg1">
                <a:lumMod val="75000"/>
              </a:schemeClr>
            </a:solidFill>
          </a:ln>
        </c:spPr>
        <c:txPr>
          <a:bodyPr/>
          <a:lstStyle/>
          <a:p>
            <a:pPr>
              <a:defRPr sz="1000">
                <a:latin typeface="Century Gothic" panose="020B0502020202020204" pitchFamily="34" charset="0"/>
              </a:defRPr>
            </a:pPr>
            <a:endParaRPr lang="en-US"/>
          </a:p>
        </c:txPr>
        <c:crossAx val="78512128"/>
        <c:crosses val="autoZero"/>
        <c:crossBetween val="between"/>
        <c:majorUnit val="15"/>
        <c:minorUnit val="1"/>
      </c:valAx>
      <c:spPr>
        <a:noFill/>
        <a:ln>
          <a:noFill/>
        </a:ln>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es.smartsheet.com/try-it?trp=27723&amp;utm_language=ES&amp;utm_source=integrated-content&amp;utm_campaign=https://es.smartsheet.com/content/website-redesign-guide&amp;utm_medium=ic+Website+6-Step+Redesign+Project+Plan+excel+27723+es&amp;lpa=ic+Website+6-Step+Redesign+Project+Plan+excel+27723+es"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000-00001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15</xdr:row>
          <xdr:rowOff>342900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000-00001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41" name="Chart 40">
          <a:extLst>
            <a:ext uri="{FF2B5EF4-FFF2-40B4-BE49-F238E27FC236}">
              <a16:creationId xmlns:a16="http://schemas.microsoft.com/office/drawing/2014/main" id="{00000000-0008-0000-0000-00002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333375</xdr:colOff>
      <xdr:row>0</xdr:row>
      <xdr:rowOff>38100</xdr:rowOff>
    </xdr:from>
    <xdr:to>
      <xdr:col>9</xdr:col>
      <xdr:colOff>3860800</xdr:colOff>
      <xdr:row>0</xdr:row>
      <xdr:rowOff>533400</xdr:rowOff>
    </xdr:to>
    <xdr:sp macro="" textlink="">
      <xdr:nvSpPr>
        <xdr:cNvPr id="2" name="Text Box 3">
          <a:hlinkClick xmlns:r="http://schemas.openxmlformats.org/officeDocument/2006/relationships" r:id="rId2"/>
          <a:extLst>
            <a:ext uri="{FF2B5EF4-FFF2-40B4-BE49-F238E27FC236}">
              <a16:creationId xmlns:a16="http://schemas.microsoft.com/office/drawing/2014/main" id="{00000000-0008-0000-0000-000002000000}"/>
            </a:ext>
          </a:extLst>
        </xdr:cNvPr>
        <xdr:cNvSpPr txBox="1"/>
      </xdr:nvSpPr>
      <xdr:spPr>
        <a:xfrm>
          <a:off x="14049375" y="38100"/>
          <a:ext cx="3527425" cy="495300"/>
        </a:xfrm>
        <a:prstGeom prst="rect">
          <a:avLst/>
        </a:prstGeom>
        <a:solidFill>
          <a:srgbClr val="00BD32"/>
        </a:solidFill>
        <a:ln w="6350">
          <a:noFill/>
        </a:ln>
      </xdr:spPr>
      <xdr:txBody>
        <a:bodyPr rot="0" spcFirstLastPara="0" vertOverflow="clip" horzOverflow="clip" vert="horz" wrap="none" lIns="0" tIns="0" rIns="0" bIns="0" numCol="1" spcCol="0" rtlCol="0" fromWordArt="0" anchor="t" anchorCtr="0" forceAA="0" compatLnSpc="1">
          <a:prstTxWarp prst="textNoShape">
            <a:avLst/>
          </a:prstTxWarp>
          <a:noAutofit/>
        </a:bodyPr>
        <a:lstStyle/>
        <a:p>
          <a:pPr marL="0" marR="0" algn="ctr" rtl="0">
            <a:lnSpc>
              <a:spcPct val="150000"/>
            </a:lnSpc>
            <a:spcBef>
              <a:spcPts val="0"/>
            </a:spcBef>
            <a:spcAft>
              <a:spcPts val="0"/>
            </a:spcAft>
          </a:pPr>
          <a:r>
            <a:rPr lang="es-419" sz="20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Pruebe Smartsheet GRATIS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38100</xdr:rowOff>
        </xdr:from>
        <xdr:to>
          <xdr:col>1</xdr:col>
          <xdr:colOff>495300</xdr:colOff>
          <xdr:row>2</xdr:row>
          <xdr:rowOff>381000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177800</xdr:rowOff>
        </xdr:from>
        <xdr:to>
          <xdr:col>1</xdr:col>
          <xdr:colOff>495300</xdr:colOff>
          <xdr:row>21</xdr:row>
          <xdr:rowOff>520700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114300</xdr:rowOff>
        </xdr:from>
        <xdr:to>
          <xdr:col>1</xdr:col>
          <xdr:colOff>495300</xdr:colOff>
          <xdr:row>22</xdr:row>
          <xdr:rowOff>457200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114300</xdr:rowOff>
        </xdr:from>
        <xdr:to>
          <xdr:col>1</xdr:col>
          <xdr:colOff>495300</xdr:colOff>
          <xdr:row>23</xdr:row>
          <xdr:rowOff>457200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50800</xdr:rowOff>
        </xdr:from>
        <xdr:to>
          <xdr:col>1</xdr:col>
          <xdr:colOff>495300</xdr:colOff>
          <xdr:row>24</xdr:row>
          <xdr:rowOff>393700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50800</xdr:rowOff>
        </xdr:from>
        <xdr:to>
          <xdr:col>1</xdr:col>
          <xdr:colOff>495300</xdr:colOff>
          <xdr:row>25</xdr:row>
          <xdr:rowOff>393700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114300</xdr:rowOff>
        </xdr:from>
        <xdr:to>
          <xdr:col>1</xdr:col>
          <xdr:colOff>495300</xdr:colOff>
          <xdr:row>26</xdr:row>
          <xdr:rowOff>457200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50800</xdr:rowOff>
        </xdr:from>
        <xdr:to>
          <xdr:col>1</xdr:col>
          <xdr:colOff>495300</xdr:colOff>
          <xdr:row>27</xdr:row>
          <xdr:rowOff>393700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28</xdr:row>
          <xdr:rowOff>50800</xdr:rowOff>
        </xdr:from>
        <xdr:to>
          <xdr:col>1</xdr:col>
          <xdr:colOff>495300</xdr:colOff>
          <xdr:row>28</xdr:row>
          <xdr:rowOff>393700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177800</xdr:rowOff>
        </xdr:from>
        <xdr:to>
          <xdr:col>1</xdr:col>
          <xdr:colOff>495300</xdr:colOff>
          <xdr:row>29</xdr:row>
          <xdr:rowOff>520700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30</xdr:row>
          <xdr:rowOff>50800</xdr:rowOff>
        </xdr:from>
        <xdr:to>
          <xdr:col>1</xdr:col>
          <xdr:colOff>495300</xdr:colOff>
          <xdr:row>30</xdr:row>
          <xdr:rowOff>393700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31</xdr:row>
          <xdr:rowOff>50800</xdr:rowOff>
        </xdr:from>
        <xdr:to>
          <xdr:col>1</xdr:col>
          <xdr:colOff>495300</xdr:colOff>
          <xdr:row>31</xdr:row>
          <xdr:rowOff>393700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50800</xdr:rowOff>
        </xdr:from>
        <xdr:to>
          <xdr:col>1</xdr:col>
          <xdr:colOff>495300</xdr:colOff>
          <xdr:row>32</xdr:row>
          <xdr:rowOff>393700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50800</xdr:rowOff>
        </xdr:from>
        <xdr:to>
          <xdr:col>1</xdr:col>
          <xdr:colOff>495300</xdr:colOff>
          <xdr:row>33</xdr:row>
          <xdr:rowOff>393700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34</xdr:row>
          <xdr:rowOff>50800</xdr:rowOff>
        </xdr:from>
        <xdr:to>
          <xdr:col>1</xdr:col>
          <xdr:colOff>495300</xdr:colOff>
          <xdr:row>34</xdr:row>
          <xdr:rowOff>393700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50800</xdr:rowOff>
        </xdr:from>
        <xdr:to>
          <xdr:col>1</xdr:col>
          <xdr:colOff>495300</xdr:colOff>
          <xdr:row>3</xdr:row>
          <xdr:rowOff>393700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50800</xdr:rowOff>
        </xdr:from>
        <xdr:to>
          <xdr:col>1</xdr:col>
          <xdr:colOff>495300</xdr:colOff>
          <xdr:row>4</xdr:row>
          <xdr:rowOff>393700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50800</xdr:rowOff>
        </xdr:from>
        <xdr:to>
          <xdr:col>1</xdr:col>
          <xdr:colOff>495300</xdr:colOff>
          <xdr:row>5</xdr:row>
          <xdr:rowOff>393700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114300</xdr:rowOff>
        </xdr:from>
        <xdr:to>
          <xdr:col>1</xdr:col>
          <xdr:colOff>495300</xdr:colOff>
          <xdr:row>6</xdr:row>
          <xdr:rowOff>457200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114300</xdr:rowOff>
        </xdr:from>
        <xdr:to>
          <xdr:col>1</xdr:col>
          <xdr:colOff>495300</xdr:colOff>
          <xdr:row>7</xdr:row>
          <xdr:rowOff>457200</xdr:rowOff>
        </xdr:to>
        <xdr:sp macro="" textlink="">
          <xdr:nvSpPr>
            <xdr:cNvPr id="8212" name="Check Box 20" hidden="1">
              <a:extLst>
                <a:ext uri="{63B3BB69-23CF-44E3-9099-C40C66FF867C}">
                  <a14:compatExt spid="_x0000_s8212"/>
                </a:ext>
                <a:ext uri="{FF2B5EF4-FFF2-40B4-BE49-F238E27FC236}">
                  <a16:creationId xmlns:a16="http://schemas.microsoft.com/office/drawing/2014/main" id="{00000000-0008-0000-0100-00001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50800</xdr:rowOff>
        </xdr:from>
        <xdr:to>
          <xdr:col>1</xdr:col>
          <xdr:colOff>495300</xdr:colOff>
          <xdr:row>8</xdr:row>
          <xdr:rowOff>393700</xdr:rowOff>
        </xdr:to>
        <xdr:sp macro="" textlink="">
          <xdr:nvSpPr>
            <xdr:cNvPr id="8213" name="Check Box 21" hidden="1">
              <a:extLst>
                <a:ext uri="{63B3BB69-23CF-44E3-9099-C40C66FF867C}">
                  <a14:compatExt spid="_x0000_s8213"/>
                </a:ext>
                <a:ext uri="{FF2B5EF4-FFF2-40B4-BE49-F238E27FC236}">
                  <a16:creationId xmlns:a16="http://schemas.microsoft.com/office/drawing/2014/main" id="{00000000-0008-0000-0100-00001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50800</xdr:rowOff>
        </xdr:from>
        <xdr:to>
          <xdr:col>1</xdr:col>
          <xdr:colOff>495300</xdr:colOff>
          <xdr:row>9</xdr:row>
          <xdr:rowOff>393700</xdr:rowOff>
        </xdr:to>
        <xdr:sp macro="" textlink="">
          <xdr:nvSpPr>
            <xdr:cNvPr id="8214" name="Check Box 22" hidden="1">
              <a:extLst>
                <a:ext uri="{63B3BB69-23CF-44E3-9099-C40C66FF867C}">
                  <a14:compatExt spid="_x0000_s8214"/>
                </a:ext>
                <a:ext uri="{FF2B5EF4-FFF2-40B4-BE49-F238E27FC236}">
                  <a16:creationId xmlns:a16="http://schemas.microsoft.com/office/drawing/2014/main" id="{00000000-0008-0000-0100-00001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50800</xdr:rowOff>
        </xdr:from>
        <xdr:to>
          <xdr:col>1</xdr:col>
          <xdr:colOff>495300</xdr:colOff>
          <xdr:row>10</xdr:row>
          <xdr:rowOff>393700</xdr:rowOff>
        </xdr:to>
        <xdr:sp macro="" textlink="">
          <xdr:nvSpPr>
            <xdr:cNvPr id="8215" name="Check Box 23" hidden="1">
              <a:extLst>
                <a:ext uri="{63B3BB69-23CF-44E3-9099-C40C66FF867C}">
                  <a14:compatExt spid="_x0000_s8215"/>
                </a:ext>
                <a:ext uri="{FF2B5EF4-FFF2-40B4-BE49-F238E27FC236}">
                  <a16:creationId xmlns:a16="http://schemas.microsoft.com/office/drawing/2014/main" id="{00000000-0008-0000-0100-00001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50800</xdr:rowOff>
        </xdr:from>
        <xdr:to>
          <xdr:col>1</xdr:col>
          <xdr:colOff>495300</xdr:colOff>
          <xdr:row>11</xdr:row>
          <xdr:rowOff>393700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100-00001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114300</xdr:rowOff>
        </xdr:from>
        <xdr:to>
          <xdr:col>1</xdr:col>
          <xdr:colOff>495300</xdr:colOff>
          <xdr:row>12</xdr:row>
          <xdr:rowOff>457200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100-00001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50800</xdr:rowOff>
        </xdr:from>
        <xdr:to>
          <xdr:col>1</xdr:col>
          <xdr:colOff>495300</xdr:colOff>
          <xdr:row>13</xdr:row>
          <xdr:rowOff>393700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100-00001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50800</xdr:rowOff>
        </xdr:from>
        <xdr:to>
          <xdr:col>1</xdr:col>
          <xdr:colOff>495300</xdr:colOff>
          <xdr:row>14</xdr:row>
          <xdr:rowOff>393700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100-00001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50800</xdr:rowOff>
        </xdr:from>
        <xdr:to>
          <xdr:col>1</xdr:col>
          <xdr:colOff>495300</xdr:colOff>
          <xdr:row>15</xdr:row>
          <xdr:rowOff>393700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100-00001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50800</xdr:rowOff>
        </xdr:from>
        <xdr:to>
          <xdr:col>1</xdr:col>
          <xdr:colOff>495300</xdr:colOff>
          <xdr:row>16</xdr:row>
          <xdr:rowOff>393700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100-00001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50800</xdr:rowOff>
        </xdr:from>
        <xdr:to>
          <xdr:col>1</xdr:col>
          <xdr:colOff>495300</xdr:colOff>
          <xdr:row>17</xdr:row>
          <xdr:rowOff>393700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100-00001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114300</xdr:rowOff>
        </xdr:from>
        <xdr:to>
          <xdr:col>1</xdr:col>
          <xdr:colOff>495300</xdr:colOff>
          <xdr:row>18</xdr:row>
          <xdr:rowOff>457200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100-00001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114300</xdr:rowOff>
        </xdr:from>
        <xdr:to>
          <xdr:col>1</xdr:col>
          <xdr:colOff>495300</xdr:colOff>
          <xdr:row>19</xdr:row>
          <xdr:rowOff>457200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100-00002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50800</xdr:rowOff>
        </xdr:from>
        <xdr:to>
          <xdr:col>1</xdr:col>
          <xdr:colOff>495300</xdr:colOff>
          <xdr:row>20</xdr:row>
          <xdr:rowOff>393700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100-00002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30480</xdr:colOff>
      <xdr:row>36</xdr:row>
      <xdr:rowOff>101600</xdr:rowOff>
    </xdr:from>
    <xdr:to>
      <xdr:col>9</xdr:col>
      <xdr:colOff>3759200</xdr:colOff>
      <xdr:row>37</xdr:row>
      <xdr:rowOff>4965700</xdr:rowOff>
    </xdr:to>
    <xdr:graphicFrame macro="">
      <xdr:nvGraphicFramePr>
        <xdr:cNvPr id="36" name="Chart 35">
          <a:extLst>
            <a:ext uri="{FF2B5EF4-FFF2-40B4-BE49-F238E27FC236}">
              <a16:creationId xmlns:a16="http://schemas.microsoft.com/office/drawing/2014/main" id="{00000000-0008-0000-0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35</xdr:row>
      <xdr:rowOff>139700</xdr:rowOff>
    </xdr:from>
    <xdr:to>
      <xdr:col>13</xdr:col>
      <xdr:colOff>685800</xdr:colOff>
      <xdr:row>36</xdr:row>
      <xdr:rowOff>3644900</xdr:rowOff>
    </xdr:to>
    <xdr:grpSp>
      <xdr:nvGrpSpPr>
        <xdr:cNvPr id="37" name="Group 36">
          <a:extLst>
            <a:ext uri="{FF2B5EF4-FFF2-40B4-BE49-F238E27FC236}">
              <a16:creationId xmlns:a16="http://schemas.microsoft.com/office/drawing/2014/main" id="{00000000-0008-0000-0100-000025000000}"/>
            </a:ext>
          </a:extLst>
        </xdr:cNvPr>
        <xdr:cNvGrpSpPr/>
      </xdr:nvGrpSpPr>
      <xdr:grpSpPr>
        <a:xfrm>
          <a:off x="17894300" y="19748500"/>
          <a:ext cx="2908300" cy="3670300"/>
          <a:chOff x="16992600" y="7112000"/>
          <a:chExt cx="2908300" cy="3670300"/>
        </a:xfrm>
      </xdr:grpSpPr>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s-419" sz="1000">
                <a:latin typeface="Century Gothic" panose="020B0502020202020204" pitchFamily="34" charset="0"/>
              </a:rPr>
              <a:t>Haga clic con el botón derecho en el eje horizontal (valor) para formatear los ajustes mínimos y máximos enlazados en Opciones de ejes.* Elimine las filas sin rellenar de su tabla.*</a:t>
            </a:r>
          </a:p>
        </xdr:txBody>
      </xdr:sp>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21" Type="http://schemas.openxmlformats.org/officeDocument/2006/relationships/ctrlProp" Target="../ctrlProps/ctrlProp17.xml"/><Relationship Id="rId34" Type="http://schemas.openxmlformats.org/officeDocument/2006/relationships/ctrlProp" Target="../ctrlProps/ctrlProp30.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2" Type="http://schemas.openxmlformats.org/officeDocument/2006/relationships/hyperlink" Target="https://es.smartsheet.com/try-it?trp=27723&amp;utm_language=ES&amp;utm_source=integrated-content&amp;utm_campaign=https://es.smartsheet.com/content/website-redesign-guide&amp;utm_medium=ic+Website+6-Step+Redesign+Project+Plan+excel+27723+es&amp;lpa=ic+Website+6-Step+Redesign+Project+Plan+excel+27723+es" TargetMode="Externa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hyperlink" Target="http://bit.ly/2ugzrQ1"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8" Type="http://schemas.openxmlformats.org/officeDocument/2006/relationships/ctrlProp" Target="../ctrlProps/ctrlProp4.xm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44.xml"/><Relationship Id="rId18" Type="http://schemas.openxmlformats.org/officeDocument/2006/relationships/ctrlProp" Target="../ctrlProps/ctrlProp49.xml"/><Relationship Id="rId26" Type="http://schemas.openxmlformats.org/officeDocument/2006/relationships/ctrlProp" Target="../ctrlProps/ctrlProp57.xml"/><Relationship Id="rId3" Type="http://schemas.openxmlformats.org/officeDocument/2006/relationships/ctrlProp" Target="../ctrlProps/ctrlProp34.xml"/><Relationship Id="rId21" Type="http://schemas.openxmlformats.org/officeDocument/2006/relationships/ctrlProp" Target="../ctrlProps/ctrlProp52.xml"/><Relationship Id="rId34" Type="http://schemas.openxmlformats.org/officeDocument/2006/relationships/ctrlProp" Target="../ctrlProps/ctrlProp65.x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5" Type="http://schemas.openxmlformats.org/officeDocument/2006/relationships/ctrlProp" Target="../ctrlProps/ctrlProp56.xml"/><Relationship Id="rId33" Type="http://schemas.openxmlformats.org/officeDocument/2006/relationships/ctrlProp" Target="../ctrlProps/ctrlProp64.xml"/><Relationship Id="rId2" Type="http://schemas.openxmlformats.org/officeDocument/2006/relationships/vmlDrawing" Target="../drawings/vmlDrawing2.vml"/><Relationship Id="rId16" Type="http://schemas.openxmlformats.org/officeDocument/2006/relationships/ctrlProp" Target="../ctrlProps/ctrlProp47.xml"/><Relationship Id="rId20" Type="http://schemas.openxmlformats.org/officeDocument/2006/relationships/ctrlProp" Target="../ctrlProps/ctrlProp51.xml"/><Relationship Id="rId29" Type="http://schemas.openxmlformats.org/officeDocument/2006/relationships/ctrlProp" Target="../ctrlProps/ctrlProp60.xml"/><Relationship Id="rId1" Type="http://schemas.openxmlformats.org/officeDocument/2006/relationships/drawing" Target="../drawings/drawing2.xml"/><Relationship Id="rId6" Type="http://schemas.openxmlformats.org/officeDocument/2006/relationships/ctrlProp" Target="../ctrlProps/ctrlProp37.xml"/><Relationship Id="rId11" Type="http://schemas.openxmlformats.org/officeDocument/2006/relationships/ctrlProp" Target="../ctrlProps/ctrlProp42.xml"/><Relationship Id="rId24" Type="http://schemas.openxmlformats.org/officeDocument/2006/relationships/ctrlProp" Target="../ctrlProps/ctrlProp55.xml"/><Relationship Id="rId32" Type="http://schemas.openxmlformats.org/officeDocument/2006/relationships/ctrlProp" Target="../ctrlProps/ctrlProp63.xml"/><Relationship Id="rId5" Type="http://schemas.openxmlformats.org/officeDocument/2006/relationships/ctrlProp" Target="../ctrlProps/ctrlProp36.xml"/><Relationship Id="rId15" Type="http://schemas.openxmlformats.org/officeDocument/2006/relationships/ctrlProp" Target="../ctrlProps/ctrlProp46.xml"/><Relationship Id="rId23" Type="http://schemas.openxmlformats.org/officeDocument/2006/relationships/ctrlProp" Target="../ctrlProps/ctrlProp54.xml"/><Relationship Id="rId28" Type="http://schemas.openxmlformats.org/officeDocument/2006/relationships/ctrlProp" Target="../ctrlProps/ctrlProp59.xml"/><Relationship Id="rId10" Type="http://schemas.openxmlformats.org/officeDocument/2006/relationships/ctrlProp" Target="../ctrlProps/ctrlProp41.xml"/><Relationship Id="rId19" Type="http://schemas.openxmlformats.org/officeDocument/2006/relationships/ctrlProp" Target="../ctrlProps/ctrlProp50.xml"/><Relationship Id="rId31" Type="http://schemas.openxmlformats.org/officeDocument/2006/relationships/ctrlProp" Target="../ctrlProps/ctrlProp62.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 Id="rId22" Type="http://schemas.openxmlformats.org/officeDocument/2006/relationships/ctrlProp" Target="../ctrlProps/ctrlProp53.xml"/><Relationship Id="rId27" Type="http://schemas.openxmlformats.org/officeDocument/2006/relationships/ctrlProp" Target="../ctrlProps/ctrlProp58.xml"/><Relationship Id="rId30" Type="http://schemas.openxmlformats.org/officeDocument/2006/relationships/ctrlProp" Target="../ctrlProps/ctrlProp61.xml"/><Relationship Id="rId35" Type="http://schemas.openxmlformats.org/officeDocument/2006/relationships/ctrlProp" Target="../ctrlProps/ctrlProp66.xml"/><Relationship Id="rId8" Type="http://schemas.openxmlformats.org/officeDocument/2006/relationships/ctrlProp" Target="../ctrlProps/ctrlProp3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83"/>
  <sheetViews>
    <sheetView showGridLines="0" tabSelected="1" workbookViewId="0">
      <pane ySplit="2" topLeftCell="A3" activePane="bottomLeft" state="frozen"/>
      <selection pane="bottomLeft" activeCell="C4" sqref="C4"/>
    </sheetView>
  </sheetViews>
  <sheetFormatPr baseColWidth="10" defaultColWidth="11" defaultRowHeight="13" outlineLevelRow="1"/>
  <cols>
    <col min="1" max="1" width="3.33203125" style="9" customWidth="1"/>
    <col min="2" max="2" width="12.6640625" style="9" customWidth="1"/>
    <col min="3" max="3" width="31.1640625" style="9" customWidth="1"/>
    <col min="4" max="4" width="60.83203125" style="9" customWidth="1"/>
    <col min="5" max="5" width="14.83203125" style="9" customWidth="1"/>
    <col min="6" max="6" width="20.83203125" style="9" customWidth="1"/>
    <col min="7" max="7" width="12.83203125" style="9" customWidth="1"/>
    <col min="8" max="8" width="16" style="9" customWidth="1"/>
    <col min="9" max="9" width="11.5" style="9" customWidth="1"/>
    <col min="10" max="10" width="50.83203125" style="9" customWidth="1"/>
    <col min="11" max="11" width="3.33203125" style="9" customWidth="1"/>
    <col min="12" max="12" width="14.83203125" style="9" customWidth="1"/>
    <col min="13" max="17" width="11" style="9"/>
    <col min="18" max="18" width="9" style="9" customWidth="1"/>
    <col min="19" max="16384" width="11" style="9"/>
  </cols>
  <sheetData>
    <row r="1" spans="1:258" ht="50" customHeight="1">
      <c r="A1" s="1"/>
      <c r="B1" s="7" t="s">
        <v>2</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3" customFormat="1" ht="35" customHeight="1">
      <c r="A2" s="12"/>
      <c r="B2" s="17" t="s">
        <v>3</v>
      </c>
      <c r="C2" s="17" t="s">
        <v>4</v>
      </c>
      <c r="D2" s="17" t="s">
        <v>5</v>
      </c>
      <c r="E2" s="17" t="s">
        <v>6</v>
      </c>
      <c r="F2" s="17" t="s">
        <v>7</v>
      </c>
      <c r="G2" s="16" t="s">
        <v>8</v>
      </c>
      <c r="H2" s="16" t="s">
        <v>9</v>
      </c>
      <c r="I2" s="46" t="s">
        <v>10</v>
      </c>
      <c r="J2" s="45" t="s">
        <v>11</v>
      </c>
      <c r="K2" s="12"/>
      <c r="L2" s="17" t="s">
        <v>6</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row>
    <row r="3" spans="1:258" s="11" customFormat="1" ht="35" customHeight="1">
      <c r="A3" s="10"/>
      <c r="B3" s="20"/>
      <c r="C3" s="21" t="s">
        <v>12</v>
      </c>
      <c r="D3" s="19"/>
      <c r="E3" s="19" t="s">
        <v>13</v>
      </c>
      <c r="F3" s="19"/>
      <c r="G3" s="34">
        <f>MIN(G4:G9)</f>
        <v>45309</v>
      </c>
      <c r="H3" s="34">
        <f>MAX(H4:H9)</f>
        <v>45331</v>
      </c>
      <c r="I3" s="38">
        <f>IF(G3=0,"",H3-G3+1)</f>
        <v>23</v>
      </c>
      <c r="J3" s="44"/>
      <c r="K3" s="10"/>
      <c r="L3" s="2" t="s">
        <v>14</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 customHeight="1" outlineLevel="1">
      <c r="A4" s="10"/>
      <c r="B4" s="18"/>
      <c r="C4" s="14" t="s">
        <v>15</v>
      </c>
      <c r="D4" s="3" t="s">
        <v>16</v>
      </c>
      <c r="E4" s="3" t="s">
        <v>13</v>
      </c>
      <c r="F4" s="4"/>
      <c r="G4" s="35">
        <v>45309</v>
      </c>
      <c r="H4" s="35">
        <v>45319</v>
      </c>
      <c r="I4" s="39">
        <f t="shared" ref="I4:I9" si="0">IF(G4=0,"",H4-G4+1)</f>
        <v>11</v>
      </c>
      <c r="J4" s="2"/>
      <c r="K4" s="10"/>
      <c r="L4" s="3" t="s">
        <v>17</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 customHeight="1" outlineLevel="1">
      <c r="A5" s="10"/>
      <c r="B5" s="18"/>
      <c r="C5" s="3" t="s">
        <v>18</v>
      </c>
      <c r="D5" s="3" t="s">
        <v>19</v>
      </c>
      <c r="E5" s="3" t="s">
        <v>13</v>
      </c>
      <c r="F5" s="4"/>
      <c r="G5" s="35">
        <v>45309</v>
      </c>
      <c r="H5" s="35">
        <v>45313</v>
      </c>
      <c r="I5" s="39">
        <f t="shared" si="0"/>
        <v>5</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47.25" customHeight="1" outlineLevel="1">
      <c r="A6" s="10"/>
      <c r="B6" s="18"/>
      <c r="C6" s="14" t="s">
        <v>21</v>
      </c>
      <c r="D6" s="14" t="s">
        <v>22</v>
      </c>
      <c r="E6" s="14" t="s">
        <v>13</v>
      </c>
      <c r="F6" s="14"/>
      <c r="G6" s="35">
        <v>45316</v>
      </c>
      <c r="H6" s="35">
        <v>45319</v>
      </c>
      <c r="I6" s="39">
        <f t="shared" si="0"/>
        <v>4</v>
      </c>
      <c r="J6" s="2"/>
      <c r="K6" s="10"/>
      <c r="L6" s="3" t="s">
        <v>23</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c r="A7" s="10"/>
      <c r="B7" s="18"/>
      <c r="C7" s="3" t="s">
        <v>24</v>
      </c>
      <c r="D7" s="3" t="s">
        <v>25</v>
      </c>
      <c r="E7" s="3" t="s">
        <v>13</v>
      </c>
      <c r="F7" s="4"/>
      <c r="G7" s="36">
        <v>45318</v>
      </c>
      <c r="H7" s="36">
        <v>45322</v>
      </c>
      <c r="I7" s="39">
        <f t="shared" si="0"/>
        <v>5</v>
      </c>
      <c r="J7" s="2"/>
      <c r="K7" s="10"/>
      <c r="L7" s="3" t="s">
        <v>13</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45" customHeight="1" outlineLevel="1">
      <c r="A8" s="10"/>
      <c r="B8" s="18"/>
      <c r="C8" s="3" t="s">
        <v>26</v>
      </c>
      <c r="D8" s="3" t="s">
        <v>27</v>
      </c>
      <c r="E8" s="3" t="s">
        <v>13</v>
      </c>
      <c r="F8" s="4"/>
      <c r="G8" s="36">
        <v>45321</v>
      </c>
      <c r="H8" s="36">
        <v>45322</v>
      </c>
      <c r="I8" s="39">
        <f t="shared" si="0"/>
        <v>2</v>
      </c>
      <c r="J8" s="2"/>
      <c r="K8" s="10"/>
      <c r="L8" s="14" t="s">
        <v>28</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5" customHeight="1" outlineLevel="1" thickBot="1">
      <c r="A9" s="10"/>
      <c r="B9" s="29"/>
      <c r="C9" s="30" t="s">
        <v>29</v>
      </c>
      <c r="D9" s="30" t="s">
        <v>30</v>
      </c>
      <c r="E9" s="31" t="s">
        <v>13</v>
      </c>
      <c r="F9" s="32"/>
      <c r="G9" s="37">
        <v>45323</v>
      </c>
      <c r="H9" s="37">
        <v>45331</v>
      </c>
      <c r="I9" s="40">
        <f t="shared" si="0"/>
        <v>9</v>
      </c>
      <c r="J9" s="30"/>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 customHeight="1">
      <c r="A10" s="10"/>
      <c r="B10" s="22"/>
      <c r="C10" s="23" t="s">
        <v>1</v>
      </c>
      <c r="D10" s="24"/>
      <c r="E10" s="25" t="s">
        <v>20</v>
      </c>
      <c r="F10" s="26"/>
      <c r="G10" s="41">
        <f>MIN(G11:G17)</f>
        <v>45333</v>
      </c>
      <c r="H10" s="41">
        <f>MAX(H11:H17)</f>
        <v>45380</v>
      </c>
      <c r="I10" s="42">
        <f>IF(G10=0,"",H10-G10+1)</f>
        <v>48</v>
      </c>
      <c r="J10" s="43"/>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47.25" customHeight="1" outlineLevel="1">
      <c r="A11" s="10"/>
      <c r="B11" s="18"/>
      <c r="C11" s="2" t="s">
        <v>31</v>
      </c>
      <c r="D11" s="2" t="s">
        <v>32</v>
      </c>
      <c r="E11" s="3" t="s">
        <v>20</v>
      </c>
      <c r="F11" s="15"/>
      <c r="G11" s="36">
        <v>45333</v>
      </c>
      <c r="H11" s="36">
        <v>45350</v>
      </c>
      <c r="I11" s="39">
        <f t="shared" ref="I11:I17" si="1">IF(G11=0,"",H11-G11+1)</f>
        <v>18</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5" customHeight="1" outlineLevel="1">
      <c r="A12" s="10"/>
      <c r="B12" s="18"/>
      <c r="C12" s="2" t="s">
        <v>77</v>
      </c>
      <c r="D12" s="2" t="s">
        <v>34</v>
      </c>
      <c r="E12" s="3" t="s">
        <v>17</v>
      </c>
      <c r="F12" s="15"/>
      <c r="G12" s="36">
        <v>45344</v>
      </c>
      <c r="H12" s="36">
        <v>45349</v>
      </c>
      <c r="I12" s="39">
        <f t="shared" si="1"/>
        <v>6</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45" customHeight="1" outlineLevel="1">
      <c r="A13" s="10"/>
      <c r="B13" s="18"/>
      <c r="C13" s="2" t="s">
        <v>35</v>
      </c>
      <c r="D13" s="2" t="s">
        <v>81</v>
      </c>
      <c r="E13" s="3" t="s">
        <v>17</v>
      </c>
      <c r="F13" s="15"/>
      <c r="G13" s="36">
        <v>45345</v>
      </c>
      <c r="H13" s="36">
        <v>45348</v>
      </c>
      <c r="I13" s="39">
        <f t="shared" si="1"/>
        <v>4</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 customHeight="1" outlineLevel="1">
      <c r="A14" s="10"/>
      <c r="B14" s="18"/>
      <c r="C14" s="2" t="s">
        <v>37</v>
      </c>
      <c r="D14" s="2" t="s">
        <v>38</v>
      </c>
      <c r="E14" s="3" t="s">
        <v>23</v>
      </c>
      <c r="F14" s="15"/>
      <c r="G14" s="36">
        <v>45347</v>
      </c>
      <c r="H14" s="36">
        <v>45349</v>
      </c>
      <c r="I14" s="39">
        <f t="shared" si="1"/>
        <v>3</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35" hidden="1" customHeight="1" outlineLevel="1">
      <c r="A15" s="10"/>
      <c r="B15" s="18"/>
      <c r="C15" s="2" t="s">
        <v>39</v>
      </c>
      <c r="D15" s="2" t="s">
        <v>40</v>
      </c>
      <c r="E15" s="3" t="s">
        <v>28</v>
      </c>
      <c r="F15" s="15"/>
      <c r="G15" s="36">
        <v>45350</v>
      </c>
      <c r="H15" s="36">
        <v>45355</v>
      </c>
      <c r="I15" s="39">
        <f t="shared" si="1"/>
        <v>6</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 customHeight="1" outlineLevel="1">
      <c r="A16" s="10"/>
      <c r="B16" s="18"/>
      <c r="C16" s="2" t="s">
        <v>41</v>
      </c>
      <c r="D16" s="2" t="s">
        <v>42</v>
      </c>
      <c r="E16" s="3" t="s">
        <v>28</v>
      </c>
      <c r="F16" s="15"/>
      <c r="G16" s="36">
        <v>45362</v>
      </c>
      <c r="H16" s="36">
        <v>45371</v>
      </c>
      <c r="I16" s="39">
        <f t="shared" si="1"/>
        <v>10</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47.25" customHeight="1" outlineLevel="1" thickBot="1">
      <c r="A17" s="10"/>
      <c r="B17" s="29"/>
      <c r="C17" s="30" t="s">
        <v>43</v>
      </c>
      <c r="D17" s="30" t="s">
        <v>44</v>
      </c>
      <c r="E17" s="31" t="s">
        <v>28</v>
      </c>
      <c r="F17" s="33"/>
      <c r="G17" s="37">
        <v>45368</v>
      </c>
      <c r="H17" s="37">
        <v>45380</v>
      </c>
      <c r="I17" s="40">
        <f t="shared" si="1"/>
        <v>13</v>
      </c>
      <c r="J17" s="30"/>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 customHeight="1">
      <c r="A18" s="10"/>
      <c r="B18" s="22"/>
      <c r="C18" s="23" t="s">
        <v>45</v>
      </c>
      <c r="D18" s="24"/>
      <c r="E18" s="25" t="s">
        <v>17</v>
      </c>
      <c r="F18" s="24"/>
      <c r="G18" s="41">
        <f>MIN(G19:G24)</f>
        <v>45380</v>
      </c>
      <c r="H18" s="41">
        <f>MAX(H19:H24)</f>
        <v>45435</v>
      </c>
      <c r="I18" s="42">
        <f>IF(G18=0,"",H18-G18+1)</f>
        <v>56</v>
      </c>
      <c r="J18" s="43"/>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47.25" customHeight="1" outlineLevel="1">
      <c r="A19" s="10"/>
      <c r="B19" s="18"/>
      <c r="C19" s="2" t="s">
        <v>46</v>
      </c>
      <c r="D19" s="2" t="s">
        <v>47</v>
      </c>
      <c r="E19" s="3" t="s">
        <v>17</v>
      </c>
      <c r="F19" s="14"/>
      <c r="G19" s="35">
        <v>45380</v>
      </c>
      <c r="H19" s="35">
        <v>45385</v>
      </c>
      <c r="I19" s="39">
        <f t="shared" ref="I19:I24" si="2">IF(G19=0,"",H19-G19+1)</f>
        <v>6</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57.75" customHeight="1" outlineLevel="1">
      <c r="A20" s="10"/>
      <c r="B20" s="18"/>
      <c r="C20" s="2" t="s">
        <v>48</v>
      </c>
      <c r="D20" s="2" t="s">
        <v>49</v>
      </c>
      <c r="E20" s="3" t="s">
        <v>17</v>
      </c>
      <c r="F20" s="14"/>
      <c r="G20" s="35">
        <v>45386</v>
      </c>
      <c r="H20" s="35">
        <v>45397</v>
      </c>
      <c r="I20" s="39">
        <f t="shared" si="2"/>
        <v>12</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47.25" customHeight="1" outlineLevel="1">
      <c r="A21" s="10"/>
      <c r="B21" s="18"/>
      <c r="C21" s="2" t="s">
        <v>50</v>
      </c>
      <c r="D21" s="2" t="s">
        <v>51</v>
      </c>
      <c r="E21" s="3" t="s">
        <v>14</v>
      </c>
      <c r="F21" s="14"/>
      <c r="G21" s="35">
        <v>45401</v>
      </c>
      <c r="H21" s="35">
        <v>45413</v>
      </c>
      <c r="I21" s="39">
        <f t="shared" si="2"/>
        <v>13</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75" customHeight="1" outlineLevel="1">
      <c r="A22" s="10"/>
      <c r="B22" s="18"/>
      <c r="C22" s="14" t="s">
        <v>52</v>
      </c>
      <c r="D22" s="3" t="s">
        <v>53</v>
      </c>
      <c r="E22" s="3" t="s">
        <v>14</v>
      </c>
      <c r="F22" s="4"/>
      <c r="G22" s="36">
        <v>45414</v>
      </c>
      <c r="H22" s="36">
        <v>45422</v>
      </c>
      <c r="I22" s="39">
        <f t="shared" si="2"/>
        <v>9</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57.75" customHeight="1" outlineLevel="1">
      <c r="A23" s="10"/>
      <c r="B23" s="18"/>
      <c r="C23" s="3" t="s">
        <v>54</v>
      </c>
      <c r="D23" s="3" t="s">
        <v>55</v>
      </c>
      <c r="E23" s="3" t="s">
        <v>14</v>
      </c>
      <c r="F23" s="4"/>
      <c r="G23" s="36">
        <v>45415</v>
      </c>
      <c r="H23" s="36">
        <v>45432</v>
      </c>
      <c r="I23" s="39">
        <f t="shared" si="2"/>
        <v>18</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7.25" customHeight="1" outlineLevel="1" thickBot="1">
      <c r="A24" s="10"/>
      <c r="B24" s="29"/>
      <c r="C24" s="33" t="s">
        <v>43</v>
      </c>
      <c r="D24" s="33" t="s">
        <v>56</v>
      </c>
      <c r="E24" s="33" t="s">
        <v>14</v>
      </c>
      <c r="F24" s="33"/>
      <c r="G24" s="37">
        <v>45432</v>
      </c>
      <c r="H24" s="37">
        <v>45435</v>
      </c>
      <c r="I24" s="40">
        <f t="shared" si="2"/>
        <v>4</v>
      </c>
      <c r="J24" s="30"/>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 customHeight="1">
      <c r="A25" s="10"/>
      <c r="B25" s="22"/>
      <c r="C25" s="27" t="s">
        <v>57</v>
      </c>
      <c r="D25" s="25"/>
      <c r="E25" s="25" t="s">
        <v>14</v>
      </c>
      <c r="F25" s="28"/>
      <c r="G25" s="41">
        <f>MIN(G26:G28)</f>
        <v>45437</v>
      </c>
      <c r="H25" s="41">
        <f>MAX(H26:H28)</f>
        <v>45454</v>
      </c>
      <c r="I25" s="42">
        <f>IF(G25=0,"",H25-G25+1)</f>
        <v>18</v>
      </c>
      <c r="J25" s="43"/>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45.75" customHeight="1" outlineLevel="1">
      <c r="A26" s="10"/>
      <c r="B26" s="18"/>
      <c r="C26" s="3" t="s">
        <v>58</v>
      </c>
      <c r="D26" s="3" t="s">
        <v>59</v>
      </c>
      <c r="E26" s="3" t="s">
        <v>14</v>
      </c>
      <c r="F26" s="4"/>
      <c r="G26" s="35">
        <v>45437</v>
      </c>
      <c r="H26" s="35">
        <v>45442</v>
      </c>
      <c r="I26" s="39">
        <f t="shared" ref="I26:I28" si="3">IF(G26=0,"",H26-G26+1)</f>
        <v>6</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57.75" customHeight="1" outlineLevel="1">
      <c r="A27" s="10"/>
      <c r="B27" s="18"/>
      <c r="C27" s="2" t="s">
        <v>60</v>
      </c>
      <c r="D27" s="2" t="s">
        <v>61</v>
      </c>
      <c r="E27" s="3" t="s">
        <v>14</v>
      </c>
      <c r="F27" s="15"/>
      <c r="G27" s="36">
        <v>45439</v>
      </c>
      <c r="H27" s="36">
        <v>45450</v>
      </c>
      <c r="I27" s="39">
        <f t="shared" si="3"/>
        <v>12</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46.5" customHeight="1" outlineLevel="1" thickBot="1">
      <c r="A28" s="10"/>
      <c r="B28" s="29"/>
      <c r="C28" s="30" t="s">
        <v>0</v>
      </c>
      <c r="D28" s="30" t="s">
        <v>78</v>
      </c>
      <c r="E28" s="31" t="s">
        <v>14</v>
      </c>
      <c r="F28" s="32"/>
      <c r="G28" s="37">
        <v>45449</v>
      </c>
      <c r="H28" s="37">
        <v>45454</v>
      </c>
      <c r="I28" s="40">
        <f t="shared" si="3"/>
        <v>6</v>
      </c>
      <c r="J28" s="30"/>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 customHeight="1">
      <c r="A29" s="10"/>
      <c r="B29" s="22"/>
      <c r="C29" s="23" t="s">
        <v>80</v>
      </c>
      <c r="D29" s="24"/>
      <c r="E29" s="25" t="s">
        <v>14</v>
      </c>
      <c r="F29" s="26"/>
      <c r="G29" s="41">
        <f>MIN(G30:G31)</f>
        <v>45457</v>
      </c>
      <c r="H29" s="41">
        <f>MAX(H30:H31)</f>
        <v>45468</v>
      </c>
      <c r="I29" s="42">
        <f>IF(G29=0,"",H29-G29+1)</f>
        <v>12</v>
      </c>
      <c r="J29" s="43"/>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72" customHeight="1" outlineLevel="1">
      <c r="A30" s="10"/>
      <c r="B30" s="18"/>
      <c r="C30" s="2" t="s">
        <v>64</v>
      </c>
      <c r="D30" s="2" t="s">
        <v>79</v>
      </c>
      <c r="E30" s="3" t="s">
        <v>14</v>
      </c>
      <c r="F30" s="15"/>
      <c r="G30" s="35">
        <v>45457</v>
      </c>
      <c r="H30" s="35">
        <v>45463</v>
      </c>
      <c r="I30" s="39">
        <f t="shared" ref="I30:I31" si="4">IF(G30=0,"",H30-G30+1)</f>
        <v>7</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45" customHeight="1" outlineLevel="1" thickBot="1">
      <c r="A31" s="10"/>
      <c r="B31" s="29"/>
      <c r="C31" s="30" t="s">
        <v>66</v>
      </c>
      <c r="D31" s="30" t="s">
        <v>67</v>
      </c>
      <c r="E31" s="31" t="s">
        <v>14</v>
      </c>
      <c r="F31" s="32"/>
      <c r="G31" s="37">
        <v>45464</v>
      </c>
      <c r="H31" s="37">
        <v>45468</v>
      </c>
      <c r="I31" s="40">
        <f t="shared" si="4"/>
        <v>5</v>
      </c>
      <c r="J31" s="30"/>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 customHeight="1">
      <c r="A32" s="10"/>
      <c r="B32" s="22"/>
      <c r="C32" s="23" t="s">
        <v>68</v>
      </c>
      <c r="D32" s="24"/>
      <c r="E32" s="25" t="s">
        <v>14</v>
      </c>
      <c r="F32" s="26"/>
      <c r="G32" s="41">
        <f>MIN(G33:G35)</f>
        <v>45469</v>
      </c>
      <c r="H32" s="41">
        <f>MAX(H33:H35)</f>
        <v>45488</v>
      </c>
      <c r="I32" s="42">
        <f>IF(G32=0,"",H32-G32+1)</f>
        <v>20</v>
      </c>
      <c r="J32" s="43"/>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47.25" customHeight="1" outlineLevel="1">
      <c r="A33" s="10"/>
      <c r="B33" s="18"/>
      <c r="C33" s="2" t="s">
        <v>69</v>
      </c>
      <c r="D33" s="2" t="s">
        <v>82</v>
      </c>
      <c r="E33" s="3" t="s">
        <v>14</v>
      </c>
      <c r="F33" s="15"/>
      <c r="G33" s="35">
        <v>45469</v>
      </c>
      <c r="H33" s="35">
        <v>45473</v>
      </c>
      <c r="I33" s="39">
        <f t="shared" ref="I33:I35" si="5">IF(G33=0,"",H33-G33+1)</f>
        <v>5</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48" customHeight="1" outlineLevel="1">
      <c r="A34" s="10"/>
      <c r="B34" s="18"/>
      <c r="C34" s="2" t="s">
        <v>83</v>
      </c>
      <c r="D34" s="2" t="s">
        <v>72</v>
      </c>
      <c r="E34" s="3" t="s">
        <v>14</v>
      </c>
      <c r="F34" s="15"/>
      <c r="G34" s="36">
        <v>45474</v>
      </c>
      <c r="H34" s="36">
        <v>45480</v>
      </c>
      <c r="I34" s="39">
        <f t="shared" si="5"/>
        <v>7</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 customHeight="1" outlineLevel="1" thickBot="1">
      <c r="A35" s="10"/>
      <c r="B35" s="29"/>
      <c r="C35" s="30" t="s">
        <v>73</v>
      </c>
      <c r="D35" s="30" t="s">
        <v>74</v>
      </c>
      <c r="E35" s="31" t="s">
        <v>14</v>
      </c>
      <c r="F35" s="33"/>
      <c r="G35" s="37">
        <v>45480</v>
      </c>
      <c r="H35" s="37">
        <v>45488</v>
      </c>
      <c r="I35" s="40">
        <f t="shared" si="5"/>
        <v>9</v>
      </c>
      <c r="J35" s="30"/>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380"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380"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ustomFormat="1" ht="50" customHeight="1">
      <c r="B40" s="47" t="s">
        <v>75</v>
      </c>
      <c r="C40" s="47"/>
      <c r="D40" s="47"/>
      <c r="E40" s="47"/>
      <c r="F40" s="47"/>
      <c r="G40" s="47"/>
      <c r="H40" s="47"/>
      <c r="I40" s="47"/>
      <c r="J40" s="48"/>
      <c r="K40" s="9"/>
      <c r="L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c r="A1083" s="1"/>
      <c r="B1083" s="1"/>
      <c r="C1083" s="1"/>
      <c r="D1083" s="1"/>
      <c r="E1083" s="1"/>
      <c r="F1083" s="1"/>
      <c r="G1083" s="1"/>
      <c r="H1083" s="1"/>
      <c r="I1083" s="1"/>
      <c r="J1083" s="1"/>
      <c r="K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sheetData>
  <mergeCells count="1">
    <mergeCell ref="B40:J40"/>
  </mergeCells>
  <phoneticPr fontId="3" type="noConversion"/>
  <conditionalFormatting sqref="L3:L10 E3:E35">
    <cfRule type="containsText" dxfId="11" priority="1" operator="containsText" text="No se ha iniciado">
      <formula>NOT(ISERROR(SEARCH("No se ha iniciado",E3)))</formula>
    </cfRule>
    <cfRule type="containsText" dxfId="10" priority="2" operator="containsText" text="Asignado">
      <formula>NOT(ISERROR(SEARCH("Asignado",E3)))</formula>
    </cfRule>
    <cfRule type="containsText" dxfId="9" priority="3" operator="containsText" text="En curso">
      <formula>NOT(ISERROR(SEARCH("En curso",E3)))</formula>
    </cfRule>
    <cfRule type="containsText" dxfId="8" priority="5" operator="containsText" text="En revisión">
      <formula>NOT(ISERROR(SEARCH("En revisión",E3)))</formula>
    </cfRule>
    <cfRule type="containsText" dxfId="7" priority="6" operator="containsText" text="Completo">
      <formula>NOT(ISERROR(SEARCH("Completo",E3)))</formula>
    </cfRule>
    <cfRule type="containsText" dxfId="6" priority="7" operator="containsText" text="En espera">
      <formula>NOT(ISERROR(SEARCH("En espera",E3)))</formula>
    </cfRule>
  </conditionalFormatting>
  <dataValidations count="1">
    <dataValidation type="list" allowBlank="1" showInputMessage="1" showErrorMessage="1" sqref="E3:E35" xr:uid="{00000000-0002-0000-0000-000000000000}">
      <formula1>$L$3:$L$10</formula1>
    </dataValidation>
  </dataValidations>
  <hyperlinks>
    <hyperlink ref="B40:I40" r:id="rId1" display="CLICK HERE TO CREATE IN SMARTSHEET" xr:uid="{E46F9F90-7921-49CA-9892-32B78C0BE769}"/>
    <hyperlink ref="B40:J40" r:id="rId2" display="HAGA CLIC AQUÍ PARA CREAR EN SMARTSHEET" xr:uid="{4B4C5F17-B4C3-AE44-AC65-E87F14307187}"/>
  </hyperlinks>
  <pageMargins left="0.3" right="0.3" top="0.3" bottom="0.3" header="0" footer="0"/>
  <pageSetup scale="59" fitToHeight="0" orientation="landscape" horizontalDpi="4294967292" verticalDpi="4294967292"/>
  <rowBreaks count="2" manualBreakCount="2">
    <brk id="24" max="16383" man="1"/>
    <brk id="35" max="16383" man="1"/>
  </rowBreaks>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1029" r:id="rId9"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1030" r:id="rId10"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1031" r:id="rId11"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1032" r:id="rId12"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1033" r:id="rId13"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1034" r:id="rId14"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1035" r:id="rId15"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1036" r:id="rId16"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1037" r:id="rId17"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1038" r:id="rId18"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1039" r:id="rId19"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1044" r:id="rId20" name="Check Box 20">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1045" r:id="rId21" name="Check Box 21">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1046" r:id="rId22" name="Check Box 22">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1053" r:id="rId29" name="Check Box 29">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1054" r:id="rId30" name="Check Box 30">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1055" r:id="rId31" name="Check Box 31">
              <controlPr defaultSize="0" autoFill="0" autoLine="0" autoPict="0">
                <anchor moveWithCells="1">
                  <from>
                    <xdr:col>1</xdr:col>
                    <xdr:colOff>152400</xdr:colOff>
                    <xdr:row>14</xdr:row>
                    <xdr:rowOff>50800</xdr:rowOff>
                  </from>
                  <to>
                    <xdr:col>1</xdr:col>
                    <xdr:colOff>495300</xdr:colOff>
                    <xdr:row>15</xdr:row>
                    <xdr:rowOff>342900</xdr:rowOff>
                  </to>
                </anchor>
              </controlPr>
            </control>
          </mc:Choice>
        </mc:AlternateContent>
        <mc:AlternateContent xmlns:mc="http://schemas.openxmlformats.org/markup-compatibility/2006">
          <mc:Choice Requires="x14">
            <control shapeId="1056" r:id="rId32" name="Check Box 32">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1057" r:id="rId33" name="Check Box 33">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1058" r:id="rId34" name="Check Box 34">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1059" r:id="rId35" name="Check Box 35">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1060" r:id="rId36" name="Check Box 36">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1061" r:id="rId37" name="Check Box 37">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V1082"/>
  <sheetViews>
    <sheetView showGridLines="0" workbookViewId="0">
      <pane ySplit="2" topLeftCell="A3" activePane="bottomLeft" state="frozen"/>
      <selection pane="bottomLeft" sqref="A1:XFD1"/>
    </sheetView>
  </sheetViews>
  <sheetFormatPr baseColWidth="10" defaultColWidth="11" defaultRowHeight="13" outlineLevelRow="1"/>
  <cols>
    <col min="1" max="1" width="3.33203125" style="9" customWidth="1"/>
    <col min="2" max="2" width="12.6640625" style="9" customWidth="1"/>
    <col min="3" max="3" width="31.1640625" style="9" customWidth="1"/>
    <col min="4" max="4" width="60.83203125" style="9" customWidth="1"/>
    <col min="5" max="5" width="14.83203125" style="9" customWidth="1"/>
    <col min="6" max="6" width="20.83203125" style="9" customWidth="1"/>
    <col min="7" max="7" width="12.83203125" style="9" customWidth="1"/>
    <col min="8" max="8" width="16" style="9" customWidth="1"/>
    <col min="9" max="9" width="11.5" style="9" customWidth="1"/>
    <col min="10" max="10" width="50.83203125" style="9" customWidth="1"/>
    <col min="11" max="11" width="3.33203125" style="9" customWidth="1"/>
    <col min="12" max="12" width="14.83203125" style="9" customWidth="1"/>
    <col min="13" max="17" width="11" style="9"/>
    <col min="18" max="18" width="9" style="9" customWidth="1"/>
    <col min="19" max="16384" width="11" style="9"/>
  </cols>
  <sheetData>
    <row r="1" spans="1:258" ht="50" customHeight="1">
      <c r="A1" s="1"/>
      <c r="B1" s="7" t="s">
        <v>2</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3" customFormat="1" ht="35" customHeight="1">
      <c r="A2" s="12"/>
      <c r="B2" s="17" t="s">
        <v>3</v>
      </c>
      <c r="C2" s="17" t="s">
        <v>4</v>
      </c>
      <c r="D2" s="17" t="s">
        <v>5</v>
      </c>
      <c r="E2" s="17" t="s">
        <v>6</v>
      </c>
      <c r="F2" s="17" t="s">
        <v>7</v>
      </c>
      <c r="G2" s="16" t="s">
        <v>8</v>
      </c>
      <c r="H2" s="16" t="s">
        <v>9</v>
      </c>
      <c r="I2" s="46" t="s">
        <v>10</v>
      </c>
      <c r="J2" s="45" t="s">
        <v>11</v>
      </c>
      <c r="K2" s="12"/>
      <c r="L2" s="17" t="s">
        <v>6</v>
      </c>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row>
    <row r="3" spans="1:258" s="11" customFormat="1" ht="35" customHeight="1">
      <c r="A3" s="10"/>
      <c r="B3" s="20"/>
      <c r="C3" s="21" t="s">
        <v>12</v>
      </c>
      <c r="D3" s="19"/>
      <c r="E3" s="19"/>
      <c r="F3" s="19"/>
      <c r="G3" s="34">
        <f>MIN(G4:G9)</f>
        <v>0</v>
      </c>
      <c r="H3" s="34">
        <f>MAX(H4:H9)</f>
        <v>0</v>
      </c>
      <c r="I3" s="38" t="str">
        <f>IF(G3=0,"",H3-G3+1)</f>
        <v/>
      </c>
      <c r="J3" s="44"/>
      <c r="K3" s="10"/>
      <c r="L3" s="2" t="s">
        <v>14</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row>
    <row r="4" spans="1:258" s="11" customFormat="1" ht="35" customHeight="1" outlineLevel="1">
      <c r="A4" s="10"/>
      <c r="B4" s="18"/>
      <c r="C4" s="14" t="s">
        <v>15</v>
      </c>
      <c r="D4" s="3" t="s">
        <v>16</v>
      </c>
      <c r="E4" s="3"/>
      <c r="F4" s="4"/>
      <c r="G4" s="35"/>
      <c r="H4" s="35"/>
      <c r="I4" s="39" t="str">
        <f t="shared" ref="I4:I9" si="0">IF(G4=0,"",H4-G4+1)</f>
        <v/>
      </c>
      <c r="J4" s="2"/>
      <c r="K4" s="10"/>
      <c r="L4" s="3" t="s">
        <v>17</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row>
    <row r="5" spans="1:258" s="11" customFormat="1" ht="35" customHeight="1" outlineLevel="1">
      <c r="A5" s="10"/>
      <c r="B5" s="18"/>
      <c r="C5" s="3" t="s">
        <v>18</v>
      </c>
      <c r="D5" s="3" t="s">
        <v>19</v>
      </c>
      <c r="E5" s="3"/>
      <c r="F5" s="4"/>
      <c r="G5" s="35"/>
      <c r="H5" s="35"/>
      <c r="I5" s="39" t="str">
        <f t="shared" si="0"/>
        <v/>
      </c>
      <c r="J5" s="2"/>
      <c r="K5" s="10"/>
      <c r="L5" s="3" t="s">
        <v>20</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row>
    <row r="6" spans="1:258" s="11" customFormat="1" ht="48" customHeight="1" outlineLevel="1">
      <c r="A6" s="10"/>
      <c r="B6" s="18"/>
      <c r="C6" s="14" t="s">
        <v>21</v>
      </c>
      <c r="D6" s="14" t="s">
        <v>22</v>
      </c>
      <c r="E6" s="14"/>
      <c r="F6" s="14"/>
      <c r="G6" s="35"/>
      <c r="H6" s="35"/>
      <c r="I6" s="39" t="str">
        <f t="shared" si="0"/>
        <v/>
      </c>
      <c r="J6" s="2"/>
      <c r="K6" s="10"/>
      <c r="L6" s="3" t="s">
        <v>23</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row>
    <row r="7" spans="1:258" s="11" customFormat="1" ht="45" customHeight="1" outlineLevel="1">
      <c r="A7" s="10"/>
      <c r="B7" s="18"/>
      <c r="C7" s="3" t="s">
        <v>24</v>
      </c>
      <c r="D7" s="3" t="s">
        <v>25</v>
      </c>
      <c r="E7" s="3"/>
      <c r="F7" s="4"/>
      <c r="G7" s="36"/>
      <c r="H7" s="36"/>
      <c r="I7" s="39" t="str">
        <f t="shared" si="0"/>
        <v/>
      </c>
      <c r="J7" s="2"/>
      <c r="K7" s="10"/>
      <c r="L7" s="3" t="s">
        <v>13</v>
      </c>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row>
    <row r="8" spans="1:258" s="11" customFormat="1" ht="45" customHeight="1" outlineLevel="1">
      <c r="A8" s="10"/>
      <c r="B8" s="18"/>
      <c r="C8" s="3" t="s">
        <v>26</v>
      </c>
      <c r="D8" s="3" t="s">
        <v>27</v>
      </c>
      <c r="E8" s="3"/>
      <c r="F8" s="4"/>
      <c r="G8" s="36"/>
      <c r="H8" s="36"/>
      <c r="I8" s="39" t="str">
        <f t="shared" si="0"/>
        <v/>
      </c>
      <c r="J8" s="2"/>
      <c r="K8" s="10"/>
      <c r="L8" s="14" t="s">
        <v>28</v>
      </c>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row>
    <row r="9" spans="1:258" s="11" customFormat="1" ht="37.5" customHeight="1" outlineLevel="1" thickBot="1">
      <c r="A9" s="10"/>
      <c r="B9" s="29"/>
      <c r="C9" s="30" t="s">
        <v>29</v>
      </c>
      <c r="D9" s="30" t="s">
        <v>30</v>
      </c>
      <c r="E9" s="31"/>
      <c r="F9" s="32"/>
      <c r="G9" s="37"/>
      <c r="H9" s="37"/>
      <c r="I9" s="40" t="str">
        <f t="shared" si="0"/>
        <v/>
      </c>
      <c r="J9" s="30"/>
      <c r="K9" s="10"/>
      <c r="L9" s="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row>
    <row r="10" spans="1:258" s="11" customFormat="1" ht="35" customHeight="1">
      <c r="A10" s="10"/>
      <c r="B10" s="22"/>
      <c r="C10" s="23" t="s">
        <v>1</v>
      </c>
      <c r="D10" s="24"/>
      <c r="E10" s="25"/>
      <c r="F10" s="26"/>
      <c r="G10" s="41">
        <f>MIN(G11:G17)</f>
        <v>0</v>
      </c>
      <c r="H10" s="41">
        <f>MAX(H11:H17)</f>
        <v>0</v>
      </c>
      <c r="I10" s="42" t="str">
        <f>IF(G10=0,"",H10-G10+1)</f>
        <v/>
      </c>
      <c r="J10" s="43"/>
      <c r="K10" s="10"/>
      <c r="L10" s="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11" customFormat="1" ht="45.75" customHeight="1" outlineLevel="1">
      <c r="A11" s="10"/>
      <c r="B11" s="18"/>
      <c r="C11" s="2" t="s">
        <v>31</v>
      </c>
      <c r="D11" s="2" t="s">
        <v>32</v>
      </c>
      <c r="E11" s="3"/>
      <c r="F11" s="15"/>
      <c r="G11" s="36"/>
      <c r="H11" s="36"/>
      <c r="I11" s="39" t="str">
        <f t="shared" ref="I11:I17" si="1">IF(G11=0,"",H11-G11+1)</f>
        <v/>
      </c>
      <c r="J11" s="2"/>
      <c r="K11" s="10"/>
      <c r="L11" s="1"/>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11" customFormat="1" ht="36.75" customHeight="1" outlineLevel="1">
      <c r="A12" s="10"/>
      <c r="B12" s="18"/>
      <c r="C12" s="2" t="s">
        <v>33</v>
      </c>
      <c r="D12" s="2" t="s">
        <v>84</v>
      </c>
      <c r="E12" s="3"/>
      <c r="F12" s="15"/>
      <c r="G12" s="36"/>
      <c r="H12" s="36"/>
      <c r="I12" s="39" t="str">
        <f t="shared" si="1"/>
        <v/>
      </c>
      <c r="J12" s="2"/>
      <c r="K12" s="10"/>
      <c r="L12" s="1"/>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row>
    <row r="13" spans="1:258" s="11" customFormat="1" ht="45" customHeight="1" outlineLevel="1">
      <c r="A13" s="10"/>
      <c r="B13" s="18"/>
      <c r="C13" s="2" t="s">
        <v>35</v>
      </c>
      <c r="D13" s="2" t="s">
        <v>36</v>
      </c>
      <c r="E13" s="3"/>
      <c r="F13" s="15"/>
      <c r="G13" s="36"/>
      <c r="H13" s="36"/>
      <c r="I13" s="39" t="str">
        <f t="shared" si="1"/>
        <v/>
      </c>
      <c r="J13" s="2"/>
      <c r="K13" s="10"/>
      <c r="L13" s="1"/>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row>
    <row r="14" spans="1:258" s="11" customFormat="1" ht="35" customHeight="1" outlineLevel="1">
      <c r="A14" s="10"/>
      <c r="B14" s="18"/>
      <c r="C14" s="2" t="s">
        <v>37</v>
      </c>
      <c r="D14" s="2" t="s">
        <v>38</v>
      </c>
      <c r="E14" s="3"/>
      <c r="F14" s="15"/>
      <c r="G14" s="36"/>
      <c r="H14" s="36"/>
      <c r="I14" s="39" t="str">
        <f t="shared" si="1"/>
        <v/>
      </c>
      <c r="J14" s="2"/>
      <c r="K14" s="10"/>
      <c r="L14" s="1"/>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row>
    <row r="15" spans="1:258" s="11" customFormat="1" ht="46.5" customHeight="1" outlineLevel="1">
      <c r="A15" s="10"/>
      <c r="B15" s="18"/>
      <c r="C15" s="2" t="s">
        <v>39</v>
      </c>
      <c r="D15" s="2" t="s">
        <v>40</v>
      </c>
      <c r="E15" s="3"/>
      <c r="F15" s="15"/>
      <c r="G15" s="36"/>
      <c r="H15" s="36"/>
      <c r="I15" s="39" t="str">
        <f t="shared" si="1"/>
        <v/>
      </c>
      <c r="J15" s="2"/>
      <c r="K15" s="10"/>
      <c r="L15" s="1"/>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row>
    <row r="16" spans="1:258" s="11" customFormat="1" ht="35" customHeight="1" outlineLevel="1">
      <c r="A16" s="10"/>
      <c r="B16" s="18"/>
      <c r="C16" s="2" t="s">
        <v>41</v>
      </c>
      <c r="D16" s="2" t="s">
        <v>42</v>
      </c>
      <c r="E16" s="3"/>
      <c r="F16" s="15"/>
      <c r="G16" s="36"/>
      <c r="H16" s="36"/>
      <c r="I16" s="39" t="str">
        <f t="shared" si="1"/>
        <v/>
      </c>
      <c r="J16" s="2"/>
      <c r="K16" s="10"/>
      <c r="L16" s="1"/>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row>
    <row r="17" spans="1:258" s="11" customFormat="1" ht="47.25" customHeight="1" outlineLevel="1" thickBot="1">
      <c r="A17" s="10"/>
      <c r="B17" s="29"/>
      <c r="C17" s="30" t="s">
        <v>43</v>
      </c>
      <c r="D17" s="30" t="s">
        <v>44</v>
      </c>
      <c r="E17" s="31"/>
      <c r="F17" s="33"/>
      <c r="G17" s="37"/>
      <c r="H17" s="37"/>
      <c r="I17" s="40" t="str">
        <f t="shared" si="1"/>
        <v/>
      </c>
      <c r="J17" s="30"/>
      <c r="K17" s="10"/>
      <c r="L17" s="1"/>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row>
    <row r="18" spans="1:258" s="11" customFormat="1" ht="35" customHeight="1">
      <c r="A18" s="10"/>
      <c r="B18" s="22"/>
      <c r="C18" s="23" t="s">
        <v>45</v>
      </c>
      <c r="D18" s="24"/>
      <c r="E18" s="25"/>
      <c r="F18" s="24"/>
      <c r="G18" s="41">
        <f>MIN(G19:G24)</f>
        <v>0</v>
      </c>
      <c r="H18" s="41">
        <f>MAX(H19:H24)</f>
        <v>0</v>
      </c>
      <c r="I18" s="42" t="str">
        <f>IF(G18=0,"",H18-G18+1)</f>
        <v/>
      </c>
      <c r="J18" s="43"/>
      <c r="K18" s="10"/>
      <c r="L18" s="1"/>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row>
    <row r="19" spans="1:258" s="11" customFormat="1" ht="48.75" customHeight="1" outlineLevel="1">
      <c r="A19" s="10"/>
      <c r="B19" s="18"/>
      <c r="C19" s="2" t="s">
        <v>46</v>
      </c>
      <c r="D19" s="2" t="s">
        <v>47</v>
      </c>
      <c r="E19" s="3"/>
      <c r="F19" s="14"/>
      <c r="G19" s="35"/>
      <c r="H19" s="35"/>
      <c r="I19" s="39" t="str">
        <f t="shared" ref="I19:I24" si="2">IF(G19=0,"",H19-G19+1)</f>
        <v/>
      </c>
      <c r="J19" s="2"/>
      <c r="K19" s="10"/>
      <c r="L19" s="1"/>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row>
    <row r="20" spans="1:258" s="11" customFormat="1" ht="60" customHeight="1" outlineLevel="1">
      <c r="A20" s="10"/>
      <c r="B20" s="18"/>
      <c r="C20" s="2" t="s">
        <v>48</v>
      </c>
      <c r="D20" s="2" t="s">
        <v>49</v>
      </c>
      <c r="E20" s="3"/>
      <c r="F20" s="14"/>
      <c r="G20" s="35"/>
      <c r="H20" s="35"/>
      <c r="I20" s="39" t="str">
        <f t="shared" si="2"/>
        <v/>
      </c>
      <c r="J20" s="2"/>
      <c r="K20" s="10"/>
      <c r="L20" s="1"/>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row>
    <row r="21" spans="1:258" s="11" customFormat="1" ht="45" customHeight="1" outlineLevel="1">
      <c r="A21" s="10"/>
      <c r="B21" s="18"/>
      <c r="C21" s="2" t="s">
        <v>50</v>
      </c>
      <c r="D21" s="2" t="s">
        <v>51</v>
      </c>
      <c r="E21" s="3"/>
      <c r="F21" s="14"/>
      <c r="G21" s="35"/>
      <c r="H21" s="35"/>
      <c r="I21" s="39" t="str">
        <f t="shared" si="2"/>
        <v/>
      </c>
      <c r="J21" s="2"/>
      <c r="K21" s="10"/>
      <c r="L21" s="1"/>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row>
    <row r="22" spans="1:258" s="11" customFormat="1" ht="64.5" customHeight="1" outlineLevel="1">
      <c r="A22" s="10"/>
      <c r="B22" s="18"/>
      <c r="C22" s="14" t="s">
        <v>52</v>
      </c>
      <c r="D22" s="3" t="s">
        <v>53</v>
      </c>
      <c r="E22" s="3"/>
      <c r="F22" s="4"/>
      <c r="G22" s="36"/>
      <c r="H22" s="36"/>
      <c r="I22" s="39" t="str">
        <f t="shared" si="2"/>
        <v/>
      </c>
      <c r="J22" s="2"/>
      <c r="K22" s="10"/>
      <c r="L22" s="1"/>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row>
    <row r="23" spans="1:258" s="11" customFormat="1" ht="58.5" customHeight="1" outlineLevel="1">
      <c r="A23" s="10"/>
      <c r="B23" s="18"/>
      <c r="C23" s="3" t="s">
        <v>54</v>
      </c>
      <c r="D23" s="3" t="s">
        <v>55</v>
      </c>
      <c r="E23" s="3"/>
      <c r="F23" s="4"/>
      <c r="G23" s="36"/>
      <c r="H23" s="36"/>
      <c r="I23" s="39" t="str">
        <f t="shared" si="2"/>
        <v/>
      </c>
      <c r="J23" s="2"/>
      <c r="K23" s="10"/>
      <c r="L23" s="1"/>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row>
    <row r="24" spans="1:258" s="11" customFormat="1" ht="46.5" customHeight="1" outlineLevel="1" thickBot="1">
      <c r="A24" s="10"/>
      <c r="B24" s="29"/>
      <c r="C24" s="33" t="s">
        <v>43</v>
      </c>
      <c r="D24" s="33" t="s">
        <v>56</v>
      </c>
      <c r="E24" s="33"/>
      <c r="F24" s="33"/>
      <c r="G24" s="37"/>
      <c r="H24" s="37"/>
      <c r="I24" s="40" t="str">
        <f t="shared" si="2"/>
        <v/>
      </c>
      <c r="J24" s="30"/>
      <c r="K24" s="10"/>
      <c r="L24" s="1"/>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row>
    <row r="25" spans="1:258" s="11" customFormat="1" ht="35" customHeight="1">
      <c r="A25" s="10"/>
      <c r="B25" s="22"/>
      <c r="C25" s="27" t="s">
        <v>57</v>
      </c>
      <c r="D25" s="25"/>
      <c r="E25" s="25"/>
      <c r="F25" s="28"/>
      <c r="G25" s="41">
        <f>MIN(G26:G28)</f>
        <v>0</v>
      </c>
      <c r="H25" s="41">
        <f>MAX(H26:H28)</f>
        <v>0</v>
      </c>
      <c r="I25" s="42" t="str">
        <f>IF(G25=0,"",H25-G25+1)</f>
        <v/>
      </c>
      <c r="J25" s="43"/>
      <c r="K25" s="10"/>
      <c r="L25" s="1"/>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row>
    <row r="26" spans="1:258" s="11" customFormat="1" ht="46.5" customHeight="1" outlineLevel="1">
      <c r="A26" s="10"/>
      <c r="B26" s="18"/>
      <c r="C26" s="3" t="s">
        <v>58</v>
      </c>
      <c r="D26" s="3" t="s">
        <v>59</v>
      </c>
      <c r="E26" s="3"/>
      <c r="F26" s="4"/>
      <c r="G26" s="35"/>
      <c r="H26" s="35"/>
      <c r="I26" s="39" t="str">
        <f t="shared" ref="I26:I28" si="3">IF(G26=0,"",H26-G26+1)</f>
        <v/>
      </c>
      <c r="J26" s="2"/>
      <c r="K26" s="10"/>
      <c r="L26" s="1"/>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row>
    <row r="27" spans="1:258" s="11" customFormat="1" ht="60" customHeight="1" outlineLevel="1">
      <c r="A27" s="10"/>
      <c r="B27" s="18"/>
      <c r="C27" s="2" t="s">
        <v>60</v>
      </c>
      <c r="D27" s="2" t="s">
        <v>61</v>
      </c>
      <c r="E27" s="3"/>
      <c r="F27" s="15"/>
      <c r="G27" s="36"/>
      <c r="H27" s="36"/>
      <c r="I27" s="39" t="str">
        <f t="shared" si="3"/>
        <v/>
      </c>
      <c r="J27" s="2"/>
      <c r="K27" s="10"/>
      <c r="L27"/>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row>
    <row r="28" spans="1:258" s="11" customFormat="1" ht="46.5" customHeight="1" outlineLevel="1" thickBot="1">
      <c r="A28" s="10"/>
      <c r="B28" s="29"/>
      <c r="C28" s="30" t="s">
        <v>0</v>
      </c>
      <c r="D28" s="30" t="s">
        <v>62</v>
      </c>
      <c r="E28" s="31"/>
      <c r="F28" s="32"/>
      <c r="G28" s="37"/>
      <c r="H28" s="37"/>
      <c r="I28" s="40" t="str">
        <f t="shared" si="3"/>
        <v/>
      </c>
      <c r="J28" s="30"/>
      <c r="K28" s="10"/>
      <c r="L28" s="1"/>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row>
    <row r="29" spans="1:258" s="11" customFormat="1" ht="35" customHeight="1">
      <c r="A29" s="10"/>
      <c r="B29" s="22"/>
      <c r="C29" s="23" t="s">
        <v>63</v>
      </c>
      <c r="D29" s="24"/>
      <c r="E29" s="25"/>
      <c r="F29" s="26"/>
      <c r="G29" s="41">
        <f>MIN(G30:G31)</f>
        <v>0</v>
      </c>
      <c r="H29" s="41">
        <f>MAX(H30:H31)</f>
        <v>0</v>
      </c>
      <c r="I29" s="42" t="str">
        <f>IF(G29=0,"",H29-G29+1)</f>
        <v/>
      </c>
      <c r="J29" s="43"/>
      <c r="K29" s="10"/>
      <c r="L29" s="1"/>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row>
    <row r="30" spans="1:258" s="11" customFormat="1" ht="73.5" customHeight="1" outlineLevel="1">
      <c r="A30" s="10"/>
      <c r="B30" s="18"/>
      <c r="C30" s="2" t="s">
        <v>64</v>
      </c>
      <c r="D30" s="2" t="s">
        <v>65</v>
      </c>
      <c r="E30" s="3"/>
      <c r="F30" s="15"/>
      <c r="G30" s="35"/>
      <c r="H30" s="35"/>
      <c r="I30" s="39" t="str">
        <f t="shared" ref="I30:I31" si="4">IF(G30=0,"",H30-G30+1)</f>
        <v/>
      </c>
      <c r="J30" s="2"/>
      <c r="K30" s="10"/>
      <c r="L30" s="1"/>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row>
    <row r="31" spans="1:258" s="11" customFormat="1" ht="45.75" customHeight="1" outlineLevel="1" thickBot="1">
      <c r="A31" s="10"/>
      <c r="B31" s="29"/>
      <c r="C31" s="30" t="s">
        <v>66</v>
      </c>
      <c r="D31" s="30" t="s">
        <v>67</v>
      </c>
      <c r="E31" s="31"/>
      <c r="F31" s="32"/>
      <c r="G31" s="37"/>
      <c r="H31" s="37"/>
      <c r="I31" s="40" t="str">
        <f t="shared" si="4"/>
        <v/>
      </c>
      <c r="J31" s="30"/>
      <c r="K31" s="10"/>
      <c r="L31" s="1"/>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row>
    <row r="32" spans="1:258" s="11" customFormat="1" ht="35" customHeight="1">
      <c r="A32" s="10"/>
      <c r="B32" s="22"/>
      <c r="C32" s="23" t="s">
        <v>68</v>
      </c>
      <c r="D32" s="24"/>
      <c r="E32" s="25"/>
      <c r="F32" s="26"/>
      <c r="G32" s="41">
        <f>MIN(G33:G35)</f>
        <v>0</v>
      </c>
      <c r="H32" s="41">
        <f>MAX(H33:H35)</f>
        <v>0</v>
      </c>
      <c r="I32" s="42" t="str">
        <f>IF(G32=0,"",H32-G32+1)</f>
        <v/>
      </c>
      <c r="J32" s="43"/>
      <c r="K32" s="10"/>
      <c r="L32" s="1"/>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row>
    <row r="33" spans="1:258" s="11" customFormat="1" ht="45.75" customHeight="1" outlineLevel="1">
      <c r="A33" s="10"/>
      <c r="B33" s="18"/>
      <c r="C33" s="2" t="s">
        <v>69</v>
      </c>
      <c r="D33" s="2" t="s">
        <v>70</v>
      </c>
      <c r="E33" s="3"/>
      <c r="F33" s="15"/>
      <c r="G33" s="35"/>
      <c r="H33" s="35"/>
      <c r="I33" s="39" t="str">
        <f t="shared" ref="I33:I35" si="5">IF(G33=0,"",H33-G33+1)</f>
        <v/>
      </c>
      <c r="J33" s="2"/>
      <c r="K33" s="10"/>
      <c r="L33" s="1"/>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row>
    <row r="34" spans="1:258" s="11" customFormat="1" ht="44.25" customHeight="1" outlineLevel="1">
      <c r="A34" s="10"/>
      <c r="B34" s="18"/>
      <c r="C34" s="2" t="s">
        <v>71</v>
      </c>
      <c r="D34" s="2" t="s">
        <v>72</v>
      </c>
      <c r="E34" s="3"/>
      <c r="F34" s="15"/>
      <c r="G34" s="36"/>
      <c r="H34" s="36"/>
      <c r="I34" s="39" t="str">
        <f t="shared" si="5"/>
        <v/>
      </c>
      <c r="J34" s="2"/>
      <c r="K34" s="10"/>
      <c r="L34" s="1"/>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row>
    <row r="35" spans="1:258" s="11" customFormat="1" ht="35" customHeight="1" outlineLevel="1" thickBot="1">
      <c r="A35" s="10"/>
      <c r="B35" s="29"/>
      <c r="C35" s="30" t="s">
        <v>73</v>
      </c>
      <c r="D35" s="30" t="s">
        <v>74</v>
      </c>
      <c r="E35" s="31"/>
      <c r="F35" s="33"/>
      <c r="G35" s="37"/>
      <c r="H35" s="37"/>
      <c r="I35" s="40" t="str">
        <f t="shared" si="5"/>
        <v/>
      </c>
      <c r="J35" s="30"/>
      <c r="K35" s="10"/>
      <c r="L35" s="1"/>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400"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400"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sheetData>
  <phoneticPr fontId="16" type="noConversion"/>
  <conditionalFormatting sqref="L3:L10 E3:E35">
    <cfRule type="containsText" dxfId="5" priority="1" operator="containsText" text="No se ha iniciado">
      <formula>NOT(ISERROR(SEARCH("No se ha iniciado",E3)))</formula>
    </cfRule>
    <cfRule type="containsText" dxfId="4" priority="2" operator="containsText" text="Asignado">
      <formula>NOT(ISERROR(SEARCH("Asignado",E3)))</formula>
    </cfRule>
    <cfRule type="containsText" dxfId="3" priority="3" operator="containsText" text="En curso">
      <formula>NOT(ISERROR(SEARCH("En curso",E3)))</formula>
    </cfRule>
    <cfRule type="containsText" dxfId="2" priority="4" operator="containsText" text="En revisión">
      <formula>NOT(ISERROR(SEARCH("En revisión",E3)))</formula>
    </cfRule>
    <cfRule type="containsText" dxfId="1" priority="5" operator="containsText" text="Completo">
      <formula>NOT(ISERROR(SEARCH("Completo",E3)))</formula>
    </cfRule>
    <cfRule type="containsText" dxfId="0" priority="6" operator="containsText" text="En espera">
      <formula>NOT(ISERROR(SEARCH("En espera",E3)))</formula>
    </cfRule>
  </conditionalFormatting>
  <dataValidations count="1">
    <dataValidation type="list" allowBlank="1" showInputMessage="1" showErrorMessage="1" sqref="E3:E35" xr:uid="{00000000-0002-0000-0100-000000000000}">
      <formula1>$L$3:$L$10</formula1>
    </dataValidation>
  </dataValidations>
  <pageMargins left="0.3" right="0.3" top="0.3" bottom="0.3" header="0" footer="0"/>
  <pageSetup scale="59" fitToHeight="0" orientation="landscape" horizontalDpi="4294967292" verticalDpi="4294967292"/>
  <rowBreaks count="2" manualBreakCount="2">
    <brk id="24" max="16383" man="1"/>
    <brk id="35"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2</xdr:row>
                    <xdr:rowOff>38100</xdr:rowOff>
                  </from>
                  <to>
                    <xdr:col>1</xdr:col>
                    <xdr:colOff>495300</xdr:colOff>
                    <xdr:row>2</xdr:row>
                    <xdr:rowOff>381000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21</xdr:row>
                    <xdr:rowOff>177800</xdr:rowOff>
                  </from>
                  <to>
                    <xdr:col>1</xdr:col>
                    <xdr:colOff>495300</xdr:colOff>
                    <xdr:row>21</xdr:row>
                    <xdr:rowOff>520700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22</xdr:row>
                    <xdr:rowOff>114300</xdr:rowOff>
                  </from>
                  <to>
                    <xdr:col>1</xdr:col>
                    <xdr:colOff>495300</xdr:colOff>
                    <xdr:row>22</xdr:row>
                    <xdr:rowOff>457200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23</xdr:row>
                    <xdr:rowOff>114300</xdr:rowOff>
                  </from>
                  <to>
                    <xdr:col>1</xdr:col>
                    <xdr:colOff>495300</xdr:colOff>
                    <xdr:row>23</xdr:row>
                    <xdr:rowOff>457200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24</xdr:row>
                    <xdr:rowOff>50800</xdr:rowOff>
                  </from>
                  <to>
                    <xdr:col>1</xdr:col>
                    <xdr:colOff>495300</xdr:colOff>
                    <xdr:row>24</xdr:row>
                    <xdr:rowOff>393700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25</xdr:row>
                    <xdr:rowOff>50800</xdr:rowOff>
                  </from>
                  <to>
                    <xdr:col>1</xdr:col>
                    <xdr:colOff>495300</xdr:colOff>
                    <xdr:row>25</xdr:row>
                    <xdr:rowOff>393700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26</xdr:row>
                    <xdr:rowOff>114300</xdr:rowOff>
                  </from>
                  <to>
                    <xdr:col>1</xdr:col>
                    <xdr:colOff>495300</xdr:colOff>
                    <xdr:row>26</xdr:row>
                    <xdr:rowOff>457200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27</xdr:row>
                    <xdr:rowOff>50800</xdr:rowOff>
                  </from>
                  <to>
                    <xdr:col>1</xdr:col>
                    <xdr:colOff>495300</xdr:colOff>
                    <xdr:row>27</xdr:row>
                    <xdr:rowOff>393700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28</xdr:row>
                    <xdr:rowOff>50800</xdr:rowOff>
                  </from>
                  <to>
                    <xdr:col>1</xdr:col>
                    <xdr:colOff>495300</xdr:colOff>
                    <xdr:row>28</xdr:row>
                    <xdr:rowOff>393700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29</xdr:row>
                    <xdr:rowOff>177800</xdr:rowOff>
                  </from>
                  <to>
                    <xdr:col>1</xdr:col>
                    <xdr:colOff>495300</xdr:colOff>
                    <xdr:row>29</xdr:row>
                    <xdr:rowOff>520700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30</xdr:row>
                    <xdr:rowOff>50800</xdr:rowOff>
                  </from>
                  <to>
                    <xdr:col>1</xdr:col>
                    <xdr:colOff>495300</xdr:colOff>
                    <xdr:row>30</xdr:row>
                    <xdr:rowOff>393700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31</xdr:row>
                    <xdr:rowOff>50800</xdr:rowOff>
                  </from>
                  <to>
                    <xdr:col>1</xdr:col>
                    <xdr:colOff>495300</xdr:colOff>
                    <xdr:row>31</xdr:row>
                    <xdr:rowOff>393700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32</xdr:row>
                    <xdr:rowOff>50800</xdr:rowOff>
                  </from>
                  <to>
                    <xdr:col>1</xdr:col>
                    <xdr:colOff>495300</xdr:colOff>
                    <xdr:row>32</xdr:row>
                    <xdr:rowOff>393700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33</xdr:row>
                    <xdr:rowOff>50800</xdr:rowOff>
                  </from>
                  <to>
                    <xdr:col>1</xdr:col>
                    <xdr:colOff>495300</xdr:colOff>
                    <xdr:row>33</xdr:row>
                    <xdr:rowOff>393700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34</xdr:row>
                    <xdr:rowOff>50800</xdr:rowOff>
                  </from>
                  <to>
                    <xdr:col>1</xdr:col>
                    <xdr:colOff>495300</xdr:colOff>
                    <xdr:row>34</xdr:row>
                    <xdr:rowOff>393700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3</xdr:row>
                    <xdr:rowOff>50800</xdr:rowOff>
                  </from>
                  <to>
                    <xdr:col>1</xdr:col>
                    <xdr:colOff>495300</xdr:colOff>
                    <xdr:row>3</xdr:row>
                    <xdr:rowOff>393700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4</xdr:row>
                    <xdr:rowOff>50800</xdr:rowOff>
                  </from>
                  <to>
                    <xdr:col>1</xdr:col>
                    <xdr:colOff>495300</xdr:colOff>
                    <xdr:row>4</xdr:row>
                    <xdr:rowOff>393700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5</xdr:row>
                    <xdr:rowOff>50800</xdr:rowOff>
                  </from>
                  <to>
                    <xdr:col>1</xdr:col>
                    <xdr:colOff>495300</xdr:colOff>
                    <xdr:row>5</xdr:row>
                    <xdr:rowOff>393700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6</xdr:row>
                    <xdr:rowOff>114300</xdr:rowOff>
                  </from>
                  <to>
                    <xdr:col>1</xdr:col>
                    <xdr:colOff>495300</xdr:colOff>
                    <xdr:row>6</xdr:row>
                    <xdr:rowOff>457200</xdr:rowOff>
                  </to>
                </anchor>
              </controlPr>
            </control>
          </mc:Choice>
        </mc:AlternateContent>
        <mc:AlternateContent xmlns:mc="http://schemas.openxmlformats.org/markup-compatibility/2006">
          <mc:Choice Requires="x14">
            <control shapeId="8212" r:id="rId22" name="Check Box 20">
              <controlPr defaultSize="0" autoFill="0" autoLine="0" autoPict="0">
                <anchor moveWithCells="1">
                  <from>
                    <xdr:col>1</xdr:col>
                    <xdr:colOff>152400</xdr:colOff>
                    <xdr:row>7</xdr:row>
                    <xdr:rowOff>114300</xdr:rowOff>
                  </from>
                  <to>
                    <xdr:col>1</xdr:col>
                    <xdr:colOff>495300</xdr:colOff>
                    <xdr:row>7</xdr:row>
                    <xdr:rowOff>457200</xdr:rowOff>
                  </to>
                </anchor>
              </controlPr>
            </control>
          </mc:Choice>
        </mc:AlternateContent>
        <mc:AlternateContent xmlns:mc="http://schemas.openxmlformats.org/markup-compatibility/2006">
          <mc:Choice Requires="x14">
            <control shapeId="8213" r:id="rId23" name="Check Box 21">
              <controlPr defaultSize="0" autoFill="0" autoLine="0" autoPict="0">
                <anchor moveWithCells="1">
                  <from>
                    <xdr:col>1</xdr:col>
                    <xdr:colOff>152400</xdr:colOff>
                    <xdr:row>8</xdr:row>
                    <xdr:rowOff>50800</xdr:rowOff>
                  </from>
                  <to>
                    <xdr:col>1</xdr:col>
                    <xdr:colOff>495300</xdr:colOff>
                    <xdr:row>8</xdr:row>
                    <xdr:rowOff>393700</xdr:rowOff>
                  </to>
                </anchor>
              </controlPr>
            </control>
          </mc:Choice>
        </mc:AlternateContent>
        <mc:AlternateContent xmlns:mc="http://schemas.openxmlformats.org/markup-compatibility/2006">
          <mc:Choice Requires="x14">
            <control shapeId="8214" r:id="rId24" name="Check Box 22">
              <controlPr defaultSize="0" autoFill="0" autoLine="0" autoPict="0">
                <anchor moveWithCells="1">
                  <from>
                    <xdr:col>1</xdr:col>
                    <xdr:colOff>152400</xdr:colOff>
                    <xdr:row>9</xdr:row>
                    <xdr:rowOff>50800</xdr:rowOff>
                  </from>
                  <to>
                    <xdr:col>1</xdr:col>
                    <xdr:colOff>495300</xdr:colOff>
                    <xdr:row>9</xdr:row>
                    <xdr:rowOff>393700</xdr:rowOff>
                  </to>
                </anchor>
              </controlPr>
            </control>
          </mc:Choice>
        </mc:AlternateContent>
        <mc:AlternateContent xmlns:mc="http://schemas.openxmlformats.org/markup-compatibility/2006">
          <mc:Choice Requires="x14">
            <control shapeId="8215" r:id="rId25" name="Check Box 23">
              <controlPr defaultSize="0" autoFill="0" autoLine="0" autoPict="0">
                <anchor moveWithCells="1">
                  <from>
                    <xdr:col>1</xdr:col>
                    <xdr:colOff>152400</xdr:colOff>
                    <xdr:row>10</xdr:row>
                    <xdr:rowOff>50800</xdr:rowOff>
                  </from>
                  <to>
                    <xdr:col>1</xdr:col>
                    <xdr:colOff>495300</xdr:colOff>
                    <xdr:row>10</xdr:row>
                    <xdr:rowOff>393700</xdr:rowOff>
                  </to>
                </anchor>
              </controlPr>
            </control>
          </mc:Choice>
        </mc:AlternateContent>
        <mc:AlternateContent xmlns:mc="http://schemas.openxmlformats.org/markup-compatibility/2006">
          <mc:Choice Requires="x14">
            <control shapeId="8216" r:id="rId26" name="Check Box 24">
              <controlPr defaultSize="0" autoFill="0" autoLine="0" autoPict="0">
                <anchor moveWithCells="1">
                  <from>
                    <xdr:col>1</xdr:col>
                    <xdr:colOff>152400</xdr:colOff>
                    <xdr:row>11</xdr:row>
                    <xdr:rowOff>50800</xdr:rowOff>
                  </from>
                  <to>
                    <xdr:col>1</xdr:col>
                    <xdr:colOff>495300</xdr:colOff>
                    <xdr:row>11</xdr:row>
                    <xdr:rowOff>393700</xdr:rowOff>
                  </to>
                </anchor>
              </controlPr>
            </control>
          </mc:Choice>
        </mc:AlternateContent>
        <mc:AlternateContent xmlns:mc="http://schemas.openxmlformats.org/markup-compatibility/2006">
          <mc:Choice Requires="x14">
            <control shapeId="8217" r:id="rId27" name="Check Box 25">
              <controlPr defaultSize="0" autoFill="0" autoLine="0" autoPict="0">
                <anchor moveWithCells="1">
                  <from>
                    <xdr:col>1</xdr:col>
                    <xdr:colOff>152400</xdr:colOff>
                    <xdr:row>12</xdr:row>
                    <xdr:rowOff>114300</xdr:rowOff>
                  </from>
                  <to>
                    <xdr:col>1</xdr:col>
                    <xdr:colOff>495300</xdr:colOff>
                    <xdr:row>12</xdr:row>
                    <xdr:rowOff>457200</xdr:rowOff>
                  </to>
                </anchor>
              </controlPr>
            </control>
          </mc:Choice>
        </mc:AlternateContent>
        <mc:AlternateContent xmlns:mc="http://schemas.openxmlformats.org/markup-compatibility/2006">
          <mc:Choice Requires="x14">
            <control shapeId="8218" r:id="rId28" name="Check Box 26">
              <controlPr defaultSize="0" autoFill="0" autoLine="0" autoPict="0">
                <anchor moveWithCells="1">
                  <from>
                    <xdr:col>1</xdr:col>
                    <xdr:colOff>152400</xdr:colOff>
                    <xdr:row>13</xdr:row>
                    <xdr:rowOff>50800</xdr:rowOff>
                  </from>
                  <to>
                    <xdr:col>1</xdr:col>
                    <xdr:colOff>495300</xdr:colOff>
                    <xdr:row>13</xdr:row>
                    <xdr:rowOff>393700</xdr:rowOff>
                  </to>
                </anchor>
              </controlPr>
            </control>
          </mc:Choice>
        </mc:AlternateContent>
        <mc:AlternateContent xmlns:mc="http://schemas.openxmlformats.org/markup-compatibility/2006">
          <mc:Choice Requires="x14">
            <control shapeId="8219" r:id="rId29" name="Check Box 27">
              <controlPr defaultSize="0" autoFill="0" autoLine="0" autoPict="0">
                <anchor moveWithCells="1">
                  <from>
                    <xdr:col>1</xdr:col>
                    <xdr:colOff>152400</xdr:colOff>
                    <xdr:row>14</xdr:row>
                    <xdr:rowOff>50800</xdr:rowOff>
                  </from>
                  <to>
                    <xdr:col>1</xdr:col>
                    <xdr:colOff>495300</xdr:colOff>
                    <xdr:row>14</xdr:row>
                    <xdr:rowOff>393700</xdr:rowOff>
                  </to>
                </anchor>
              </controlPr>
            </control>
          </mc:Choice>
        </mc:AlternateContent>
        <mc:AlternateContent xmlns:mc="http://schemas.openxmlformats.org/markup-compatibility/2006">
          <mc:Choice Requires="x14">
            <control shapeId="8220" r:id="rId30" name="Check Box 28">
              <controlPr defaultSize="0" autoFill="0" autoLine="0" autoPict="0">
                <anchor moveWithCells="1">
                  <from>
                    <xdr:col>1</xdr:col>
                    <xdr:colOff>152400</xdr:colOff>
                    <xdr:row>15</xdr:row>
                    <xdr:rowOff>50800</xdr:rowOff>
                  </from>
                  <to>
                    <xdr:col>1</xdr:col>
                    <xdr:colOff>495300</xdr:colOff>
                    <xdr:row>15</xdr:row>
                    <xdr:rowOff>393700</xdr:rowOff>
                  </to>
                </anchor>
              </controlPr>
            </control>
          </mc:Choice>
        </mc:AlternateContent>
        <mc:AlternateContent xmlns:mc="http://schemas.openxmlformats.org/markup-compatibility/2006">
          <mc:Choice Requires="x14">
            <control shapeId="8221" r:id="rId31" name="Check Box 29">
              <controlPr defaultSize="0" autoFill="0" autoLine="0" autoPict="0">
                <anchor moveWithCells="1">
                  <from>
                    <xdr:col>1</xdr:col>
                    <xdr:colOff>152400</xdr:colOff>
                    <xdr:row>16</xdr:row>
                    <xdr:rowOff>50800</xdr:rowOff>
                  </from>
                  <to>
                    <xdr:col>1</xdr:col>
                    <xdr:colOff>495300</xdr:colOff>
                    <xdr:row>16</xdr:row>
                    <xdr:rowOff>393700</xdr:rowOff>
                  </to>
                </anchor>
              </controlPr>
            </control>
          </mc:Choice>
        </mc:AlternateContent>
        <mc:AlternateContent xmlns:mc="http://schemas.openxmlformats.org/markup-compatibility/2006">
          <mc:Choice Requires="x14">
            <control shapeId="8222" r:id="rId32" name="Check Box 30">
              <controlPr defaultSize="0" autoFill="0" autoLine="0" autoPict="0">
                <anchor moveWithCells="1">
                  <from>
                    <xdr:col>1</xdr:col>
                    <xdr:colOff>152400</xdr:colOff>
                    <xdr:row>17</xdr:row>
                    <xdr:rowOff>50800</xdr:rowOff>
                  </from>
                  <to>
                    <xdr:col>1</xdr:col>
                    <xdr:colOff>495300</xdr:colOff>
                    <xdr:row>17</xdr:row>
                    <xdr:rowOff>393700</xdr:rowOff>
                  </to>
                </anchor>
              </controlPr>
            </control>
          </mc:Choice>
        </mc:AlternateContent>
        <mc:AlternateContent xmlns:mc="http://schemas.openxmlformats.org/markup-compatibility/2006">
          <mc:Choice Requires="x14">
            <control shapeId="8223" r:id="rId33" name="Check Box 31">
              <controlPr defaultSize="0" autoFill="0" autoLine="0" autoPict="0">
                <anchor moveWithCells="1">
                  <from>
                    <xdr:col>1</xdr:col>
                    <xdr:colOff>152400</xdr:colOff>
                    <xdr:row>18</xdr:row>
                    <xdr:rowOff>114300</xdr:rowOff>
                  </from>
                  <to>
                    <xdr:col>1</xdr:col>
                    <xdr:colOff>495300</xdr:colOff>
                    <xdr:row>18</xdr:row>
                    <xdr:rowOff>457200</xdr:rowOff>
                  </to>
                </anchor>
              </controlPr>
            </control>
          </mc:Choice>
        </mc:AlternateContent>
        <mc:AlternateContent xmlns:mc="http://schemas.openxmlformats.org/markup-compatibility/2006">
          <mc:Choice Requires="x14">
            <control shapeId="8224" r:id="rId34" name="Check Box 32">
              <controlPr defaultSize="0" autoFill="0" autoLine="0" autoPict="0">
                <anchor moveWithCells="1">
                  <from>
                    <xdr:col>1</xdr:col>
                    <xdr:colOff>152400</xdr:colOff>
                    <xdr:row>19</xdr:row>
                    <xdr:rowOff>114300</xdr:rowOff>
                  </from>
                  <to>
                    <xdr:col>1</xdr:col>
                    <xdr:colOff>495300</xdr:colOff>
                    <xdr:row>19</xdr:row>
                    <xdr:rowOff>457200</xdr:rowOff>
                  </to>
                </anchor>
              </controlPr>
            </control>
          </mc:Choice>
        </mc:AlternateContent>
        <mc:AlternateContent xmlns:mc="http://schemas.openxmlformats.org/markup-compatibility/2006">
          <mc:Choice Requires="x14">
            <control shapeId="8225" r:id="rId35" name="Check Box 33">
              <controlPr defaultSize="0" autoFill="0" autoLine="0" autoPict="0">
                <anchor moveWithCells="1">
                  <from>
                    <xdr:col>1</xdr:col>
                    <xdr:colOff>152400</xdr:colOff>
                    <xdr:row>20</xdr:row>
                    <xdr:rowOff>50800</xdr:rowOff>
                  </from>
                  <to>
                    <xdr:col>1</xdr:col>
                    <xdr:colOff>495300</xdr:colOff>
                    <xdr:row>20</xdr:row>
                    <xdr:rowOff>393700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2" sqref="B2"/>
    </sheetView>
  </sheetViews>
  <sheetFormatPr baseColWidth="10" defaultColWidth="10.83203125" defaultRowHeight="15"/>
  <cols>
    <col min="1" max="1" width="3.33203125" style="6" customWidth="1"/>
    <col min="2" max="2" width="88.33203125" style="6" customWidth="1"/>
    <col min="3" max="16384" width="10.83203125" style="6"/>
  </cols>
  <sheetData>
    <row r="2" spans="2:2" ht="128.25" customHeight="1">
      <c r="B2" s="5" t="s">
        <v>76</v>
      </c>
    </row>
  </sheetData>
  <phoneticPr fontId="16" type="noConversion"/>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Proyecto de rediseño de sitios </vt:lpstr>
      <vt:lpstr>EN BLANCO - Rediseño del sitio </vt:lpstr>
      <vt:lpstr>- Renuncia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User</cp:lastModifiedBy>
  <dcterms:created xsi:type="dcterms:W3CDTF">2015-02-24T20:54:23Z</dcterms:created>
  <dcterms:modified xsi:type="dcterms:W3CDTF">2023-08-17T22:41:50Z</dcterms:modified>
</cp:coreProperties>
</file>