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7726C75F-E7E4-0648-9121-188C36F4871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Mayor de cuentas por pagar" sheetId="2" r:id="rId1"/>
    <sheet name="Antigüedad de cuentas por cobra" sheetId="1" r:id="rId2"/>
    <sheet name="- Descargo de responsabilidad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G16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I7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26" i="2"/>
  <c r="H26" i="1"/>
  <c r="H25" i="2"/>
  <c r="H25" i="1"/>
  <c r="H11" i="2"/>
  <c r="H11" i="1"/>
  <c r="H12" i="2"/>
  <c r="H12" i="1"/>
  <c r="H13" i="2"/>
  <c r="H13" i="1"/>
  <c r="H14" i="2"/>
  <c r="H14" i="1"/>
  <c r="H15" i="2"/>
  <c r="H15" i="1"/>
  <c r="H16" i="2"/>
  <c r="H16" i="1"/>
  <c r="H17" i="2"/>
  <c r="H17" i="1"/>
  <c r="H18" i="2"/>
  <c r="H18" i="1"/>
  <c r="H19" i="2"/>
  <c r="H19" i="1"/>
  <c r="H20" i="2"/>
  <c r="H20" i="1"/>
  <c r="H21" i="2"/>
  <c r="H21" i="1"/>
  <c r="H22" i="2"/>
  <c r="H22" i="1"/>
  <c r="H23" i="2"/>
  <c r="H23" i="1"/>
  <c r="H24" i="2"/>
  <c r="H24" i="1"/>
  <c r="H10" i="2"/>
  <c r="H10" i="1"/>
  <c r="H7" i="2"/>
  <c r="H4" i="2"/>
  <c r="I4" i="2"/>
  <c r="H9" i="1"/>
  <c r="H8" i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<sst xmlns="http://schemas.openxmlformats.org/spreadsheetml/2006/main" count="52" uniqueCount="39">
  <si>
    <t xml:space="preserve"> 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</si>
  <si>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</si>
  <si>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CUENTAS POR COBRAR</t>
  </si>
  <si>
    <t>MAYOR DE CUENTAS POR PAGAR</t>
  </si>
  <si>
    <t>EMPRESA</t>
  </si>
  <si>
    <t>TOTAL ADEUDADO</t>
  </si>
  <si>
    <t>FECHA ACTUAL</t>
  </si>
  <si>
    <t>INFORMACIÓN ADICIONAL</t>
  </si>
  <si>
    <t xml:space="preserve">Ingrese todos los datos en la ficha Mayor de cuentas por pagar.  La antigüedad de las cuentas por cobrar se completará automáticamente. </t>
  </si>
  <si>
    <t>FECHA DE LA FACTURA</t>
  </si>
  <si>
    <t>NÚMERO DE FACTURA</t>
  </si>
  <si>
    <t>CLIENTE</t>
  </si>
  <si>
    <t>CONDICIONES</t>
  </si>
  <si>
    <t>MONTO TOTAL</t>
  </si>
  <si>
    <t>FECHA DE VENCIMIENTO</t>
  </si>
  <si>
    <t>SALDO ADEUDADO</t>
  </si>
  <si>
    <t>PAGO 1</t>
  </si>
  <si>
    <t>PAGO 2</t>
  </si>
  <si>
    <t>PAGO 3</t>
  </si>
  <si>
    <t>PAGO 4</t>
  </si>
  <si>
    <t>PAGO 5</t>
  </si>
  <si>
    <t>PAGO 6</t>
  </si>
  <si>
    <t>PAGO 7</t>
  </si>
  <si>
    <t>PAGO 8</t>
  </si>
  <si>
    <t>PAGO 9</t>
  </si>
  <si>
    <t>PAGO 10</t>
  </si>
  <si>
    <t>PAGO 11</t>
  </si>
  <si>
    <t>PAGO 12</t>
  </si>
  <si>
    <t>HAGA CLIC AQUÍ PARA CREAR EN SMARTSHEET</t>
  </si>
  <si>
    <t>ANTIGÜEDAD DE CUENTAS POR COBRAR</t>
  </si>
  <si>
    <t>ACTUAL</t>
  </si>
  <si>
    <t>DE 1 a 30 años</t>
  </si>
  <si>
    <t>DE 31 a 60 años</t>
  </si>
  <si>
    <t>DE 61 a 90 años</t>
  </si>
  <si>
    <t>ANTIGÜEDAD &gt; 91</t>
  </si>
  <si>
    <t>ANTIGÜEDAD TOTAL DE CUENTAS POR COBRAR</t>
  </si>
  <si>
    <t>PREPARADO POR</t>
  </si>
  <si>
    <t>FECHA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</si>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</sst>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44" fontId="14" fillId="0" borderId="1" xfId="1" applyFont="1" applyFill="1" applyBorder="1" applyAlignment="1">
      <alignment vertical="center" wrapText="1"/>
    </xf>
    <xf numFmtId="44" fontId="15" fillId="8" borderId="1" xfId="1" applyFont="1" applyFill="1" applyBorder="1" applyAlignment="1">
      <alignment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center" vertical="center" wrapText="1"/>
    </xf>
    <xf numFmtId="44" fontId="14" fillId="7" borderId="1" xfId="1" applyFont="1" applyFill="1" applyBorder="1" applyAlignment="1">
      <alignment vertical="center" wrapText="1"/>
    </xf>
    <xf numFmtId="44" fontId="14" fillId="3" borderId="1" xfId="1" applyFont="1" applyFill="1" applyBorder="1" applyAlignment="1">
      <alignment vertical="center" wrapText="1"/>
    </xf>
    <xf numFmtId="44" fontId="15" fillId="7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15" fillId="8" borderId="1" xfId="1" applyFont="1" applyFill="1" applyBorder="1" applyAlignment="1">
      <alignment vertical="center"/>
    </xf>
    <xf numFmtId="44" fontId="15" fillId="8" borderId="2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vertical="center"/>
    </xf>
    <xf numFmtId="44" fontId="15" fillId="7" borderId="1" xfId="1" applyFont="1" applyFill="1" applyBorder="1" applyAlignment="1">
      <alignment vertical="center"/>
    </xf>
    <xf numFmtId="164" fontId="7" fillId="8" borderId="1" xfId="1" applyNumberFormat="1" applyFont="1" applyFill="1" applyBorder="1" applyAlignment="1">
      <alignment horizontal="center" vertical="center"/>
    </xf>
    <xf numFmtId="0" fontId="7" fillId="8" borderId="1" xfId="1" applyNumberFormat="1" applyFont="1" applyFill="1" applyBorder="1" applyAlignment="1">
      <alignment horizontal="left" vertical="center" indent="1"/>
    </xf>
    <xf numFmtId="0" fontId="7" fillId="8" borderId="1" xfId="1" applyNumberFormat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vertical="center"/>
    </xf>
    <xf numFmtId="164" fontId="7" fillId="8" borderId="2" xfId="1" applyNumberFormat="1" applyFont="1" applyFill="1" applyBorder="1" applyAlignment="1">
      <alignment horizontal="center" vertical="center"/>
    </xf>
    <xf numFmtId="0" fontId="7" fillId="8" borderId="2" xfId="1" applyNumberFormat="1" applyFont="1" applyFill="1" applyBorder="1" applyAlignment="1">
      <alignment horizontal="left" vertical="center" indent="1"/>
    </xf>
    <xf numFmtId="0" fontId="7" fillId="8" borderId="2" xfId="1" applyNumberFormat="1" applyFont="1" applyFill="1" applyBorder="1" applyAlignment="1">
      <alignment horizontal="center" vertical="center"/>
    </xf>
    <xf numFmtId="44" fontId="7" fillId="8" borderId="2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4" fontId="15" fillId="7" borderId="2" xfId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9" fillId="0" borderId="9" xfId="2" applyFont="1" applyBorder="1" applyAlignment="1">
      <alignment horizontal="left" vertical="center" wrapText="1" indent="2"/>
    </xf>
    <xf numFmtId="0" fontId="16" fillId="0" borderId="0" xfId="0" applyFont="1" applyAlignment="1">
      <alignment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44" fontId="15" fillId="6" borderId="10" xfId="1" applyFont="1" applyFill="1" applyBorder="1" applyAlignment="1">
      <alignment vertical="center"/>
    </xf>
    <xf numFmtId="44" fontId="15" fillId="4" borderId="1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21" fillId="5" borderId="0" xfId="3" applyFont="1" applyFill="1" applyAlignment="1">
      <alignment horizontal="center" vertical="center"/>
    </xf>
    <xf numFmtId="0" fontId="21" fillId="0" borderId="0" xfId="3" applyFont="1" applyAlignment="1"/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right" vertical="center" indent="1"/>
    </xf>
    <xf numFmtId="0" fontId="13" fillId="0" borderId="12" xfId="0" applyFont="1" applyBorder="1" applyAlignment="1">
      <alignment horizontal="right" vertical="center" indent="1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Accounts+Receivable-excel-27797-es&amp;lpa=ic+Accounts+Receivable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596900</xdr:colOff>
      <xdr:row>0</xdr:row>
      <xdr:rowOff>25401</xdr:rowOff>
    </xdr:from>
    <xdr:to>
      <xdr:col>15</xdr:col>
      <xdr:colOff>431800</xdr:colOff>
      <xdr:row>0</xdr:row>
      <xdr:rowOff>523957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17883-C533-0BE0-A7B9-60E2E3B6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7900" y="25401"/>
          <a:ext cx="2997200" cy="49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797&amp;utm_language=ES&amp;utm_source=template-excel&amp;utm_medium=content&amp;utm_campaign=ic-Accounts+Receivable-excel-27797-es&amp;lpa=ic+Accounts+Receivable+excel+27797+es" TargetMode="External"/><Relationship Id="rId1" Type="http://schemas.openxmlformats.org/officeDocument/2006/relationships/hyperlink" Target="https://bit.ly/3gbFSa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8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83203125" customWidth="1"/>
    <col min="2" max="3" width="15.83203125" customWidth="1"/>
    <col min="4" max="4" width="26.33203125" customWidth="1"/>
    <col min="5" max="5" width="15.6640625" style="1" customWidth="1"/>
    <col min="6" max="13" width="15.83203125" customWidth="1"/>
    <col min="14" max="20" width="12.83203125" customWidth="1"/>
    <col min="21" max="21" width="3.83203125" customWidth="1"/>
  </cols>
  <sheetData>
    <row r="1" spans="1:21" ht="42" customHeight="1">
      <c r="A1" s="9"/>
      <c r="B1" s="10" t="s">
        <v>2</v>
      </c>
      <c r="E1"/>
    </row>
    <row r="2" spans="1:21" s="6" customFormat="1" ht="30" customHeight="1">
      <c r="B2" s="12" t="s">
        <v>3</v>
      </c>
      <c r="C2" s="13"/>
      <c r="D2" s="13"/>
      <c r="E2" s="13"/>
      <c r="F2" s="14"/>
      <c r="G2" s="14"/>
    </row>
    <row r="3" spans="1:21" s="28" customFormat="1" ht="15" customHeight="1">
      <c r="B3" s="29" t="s">
        <v>4</v>
      </c>
      <c r="C3" s="29"/>
      <c r="D3" s="29"/>
      <c r="E3" s="29"/>
      <c r="F3" s="29"/>
      <c r="G3" s="29"/>
      <c r="H3" s="30" t="s">
        <v>5</v>
      </c>
      <c r="I3" s="30" t="s">
        <v>6</v>
      </c>
      <c r="J3" s="29" t="s">
        <v>7</v>
      </c>
    </row>
    <row r="4" spans="1:21" s="3" customFormat="1" ht="35" customHeight="1" thickBot="1">
      <c r="B4" s="66"/>
      <c r="C4" s="66"/>
      <c r="D4" s="66"/>
      <c r="E4" s="66"/>
      <c r="F4" s="66"/>
      <c r="G4" s="66"/>
      <c r="H4" s="55">
        <f>SUM(H7:H25)</f>
        <v>0</v>
      </c>
      <c r="I4" s="56">
        <f ca="1">TODAY()</f>
        <v>45252</v>
      </c>
      <c r="J4" s="67"/>
      <c r="K4" s="68"/>
      <c r="L4" s="68"/>
      <c r="M4" s="68"/>
      <c r="N4" s="68"/>
      <c r="O4" s="68"/>
      <c r="P4" s="68"/>
      <c r="Q4" s="68"/>
      <c r="R4" s="68"/>
      <c r="S4" s="68"/>
      <c r="T4" s="69"/>
      <c r="U4" s="7"/>
    </row>
    <row r="5" spans="1:21" ht="25" customHeight="1">
      <c r="B5" s="8" t="s">
        <v>8</v>
      </c>
      <c r="E5"/>
    </row>
    <row r="6" spans="1:21" ht="26"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  <c r="P6" s="16" t="s">
        <v>23</v>
      </c>
      <c r="Q6" s="16" t="s">
        <v>24</v>
      </c>
      <c r="R6" s="16" t="s">
        <v>25</v>
      </c>
      <c r="S6" s="16" t="s">
        <v>26</v>
      </c>
      <c r="T6" s="16" t="s">
        <v>27</v>
      </c>
    </row>
    <row r="7" spans="1:21" ht="22" customHeight="1">
      <c r="B7" s="17"/>
      <c r="C7" s="18"/>
      <c r="D7" s="18"/>
      <c r="E7" s="19"/>
      <c r="F7" s="20"/>
      <c r="G7" s="17"/>
      <c r="H7" s="27">
        <f>F7-SUM(I7:T7)</f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1" ht="22" customHeight="1">
      <c r="B8" s="22"/>
      <c r="C8" s="23"/>
      <c r="D8" s="23"/>
      <c r="E8" s="24"/>
      <c r="F8" s="25"/>
      <c r="G8" s="22"/>
      <c r="H8" s="21">
        <f>F8-SUM(I8:T8)</f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1" ht="22" customHeight="1">
      <c r="B9" s="17"/>
      <c r="C9" s="18"/>
      <c r="D9" s="18"/>
      <c r="E9" s="19"/>
      <c r="F9" s="20"/>
      <c r="G9" s="17"/>
      <c r="H9" s="27">
        <f>F9-SUM(I9:T9)</f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ht="22" customHeight="1">
      <c r="B10" s="22"/>
      <c r="C10" s="23"/>
      <c r="D10" s="23"/>
      <c r="E10" s="24"/>
      <c r="F10" s="25"/>
      <c r="G10" s="22"/>
      <c r="H10" s="21">
        <f t="shared" ref="H10:H26" si="0">F10-SUM(I10:T10)</f>
        <v>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1" ht="22" customHeight="1">
      <c r="B11" s="17"/>
      <c r="C11" s="18"/>
      <c r="D11" s="18"/>
      <c r="E11" s="19"/>
      <c r="F11" s="20"/>
      <c r="G11" s="17"/>
      <c r="H11" s="27">
        <f t="shared" si="0"/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1" ht="22" customHeight="1">
      <c r="B12" s="22"/>
      <c r="C12" s="23"/>
      <c r="D12" s="23"/>
      <c r="E12" s="24"/>
      <c r="F12" s="25"/>
      <c r="G12" s="22"/>
      <c r="H12" s="21">
        <f t="shared" si="0"/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22" customHeight="1">
      <c r="B13" s="17"/>
      <c r="C13" s="18"/>
      <c r="D13" s="18"/>
      <c r="E13" s="19"/>
      <c r="F13" s="20"/>
      <c r="G13" s="17"/>
      <c r="H13" s="27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1" ht="22" customHeight="1">
      <c r="B14" s="22"/>
      <c r="C14" s="23"/>
      <c r="D14" s="23"/>
      <c r="E14" s="24"/>
      <c r="F14" s="25"/>
      <c r="G14" s="22"/>
      <c r="H14" s="21">
        <f t="shared" si="0"/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1" ht="22" customHeight="1">
      <c r="B15" s="17"/>
      <c r="C15" s="18"/>
      <c r="D15" s="18"/>
      <c r="E15" s="19"/>
      <c r="F15" s="20"/>
      <c r="G15" s="17"/>
      <c r="H15" s="27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1" ht="22" customHeight="1">
      <c r="B16" s="22"/>
      <c r="C16" s="23"/>
      <c r="D16" s="23"/>
      <c r="E16" s="24"/>
      <c r="F16" s="25"/>
      <c r="G16" s="22"/>
      <c r="H16" s="21">
        <f t="shared" si="0"/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2:20" ht="22" customHeight="1">
      <c r="B17" s="17"/>
      <c r="C17" s="18"/>
      <c r="D17" s="18"/>
      <c r="E17" s="19"/>
      <c r="F17" s="20"/>
      <c r="G17" s="17"/>
      <c r="H17" s="27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0" ht="22" customHeight="1">
      <c r="B18" s="22"/>
      <c r="C18" s="23"/>
      <c r="D18" s="23"/>
      <c r="E18" s="24"/>
      <c r="F18" s="25"/>
      <c r="G18" s="22"/>
      <c r="H18" s="21">
        <f t="shared" si="0"/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2:20" ht="22" customHeight="1">
      <c r="B19" s="17"/>
      <c r="C19" s="18"/>
      <c r="D19" s="18"/>
      <c r="E19" s="19"/>
      <c r="F19" s="20"/>
      <c r="G19" s="17"/>
      <c r="H19" s="27">
        <f t="shared" si="0"/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2:20" ht="22" customHeight="1">
      <c r="B20" s="22"/>
      <c r="C20" s="23"/>
      <c r="D20" s="23"/>
      <c r="E20" s="24"/>
      <c r="F20" s="25"/>
      <c r="G20" s="22"/>
      <c r="H20" s="21">
        <f t="shared" si="0"/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2:20" ht="22" customHeight="1">
      <c r="B21" s="17"/>
      <c r="C21" s="18"/>
      <c r="D21" s="18"/>
      <c r="E21" s="19"/>
      <c r="F21" s="20"/>
      <c r="G21" s="17"/>
      <c r="H21" s="27">
        <f t="shared" si="0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22" customHeight="1">
      <c r="B22" s="22"/>
      <c r="C22" s="23"/>
      <c r="D22" s="23"/>
      <c r="E22" s="24"/>
      <c r="F22" s="25"/>
      <c r="G22" s="22"/>
      <c r="H22" s="21">
        <f t="shared" si="0"/>
        <v>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0" ht="22" customHeight="1">
      <c r="B23" s="17"/>
      <c r="C23" s="18"/>
      <c r="D23" s="18"/>
      <c r="E23" s="19"/>
      <c r="F23" s="20"/>
      <c r="G23" s="17"/>
      <c r="H23" s="27">
        <f t="shared" si="0"/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ht="22" customHeight="1">
      <c r="B24" s="22"/>
      <c r="C24" s="23"/>
      <c r="D24" s="23"/>
      <c r="E24" s="24"/>
      <c r="F24" s="25"/>
      <c r="G24" s="22"/>
      <c r="H24" s="21">
        <f t="shared" si="0"/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0" ht="22" customHeight="1">
      <c r="B25" s="17"/>
      <c r="C25" s="18"/>
      <c r="D25" s="18"/>
      <c r="E25" s="19"/>
      <c r="F25" s="20"/>
      <c r="G25" s="17"/>
      <c r="H25" s="27">
        <f t="shared" si="0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2:20" ht="22" customHeight="1">
      <c r="B26" s="22"/>
      <c r="C26" s="23"/>
      <c r="D26" s="23"/>
      <c r="E26" s="24"/>
      <c r="F26" s="25"/>
      <c r="G26" s="22"/>
      <c r="H26" s="21">
        <f t="shared" si="0"/>
        <v>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0">
      <c r="E27"/>
    </row>
    <row r="28" spans="2:20" ht="50" customHeight="1">
      <c r="B28" s="70" t="s">
        <v>28</v>
      </c>
      <c r="C28" s="70"/>
      <c r="D28" s="70"/>
      <c r="E28" s="70"/>
      <c r="F28" s="70"/>
      <c r="G28" s="70"/>
      <c r="H28" s="70"/>
      <c r="I28" s="71"/>
      <c r="J28" s="71"/>
      <c r="K28" s="71"/>
      <c r="L28" s="71"/>
      <c r="M28" s="71"/>
    </row>
    <row r="29" spans="2:20">
      <c r="E29"/>
    </row>
    <row r="30" spans="2:20">
      <c r="E30" s="5"/>
    </row>
    <row r="31" spans="2:20">
      <c r="E31" s="5"/>
    </row>
    <row r="32" spans="2:20"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</sheetData>
  <mergeCells count="4">
    <mergeCell ref="C32:L32"/>
    <mergeCell ref="B4:G4"/>
    <mergeCell ref="J4:T4"/>
    <mergeCell ref="B28:M28"/>
  </mergeCells>
  <phoneticPr fontId="9" type="noConversion"/>
  <hyperlinks>
    <hyperlink ref="B28:H28" r:id="rId1" display="CLICK HERE TO CREATE IN SMARTSHEET" xr:uid="{003519C1-C177-4211-8E94-3CF58BF707F3}"/>
    <hyperlink ref="B28:M28" r:id="rId2" display="HAGA CLIC AQUÍ PARA CREAR EN SMARTSHEET" xr:uid="{32093529-DDA5-1742-8527-828B86E1A70F}"/>
  </hyperlinks>
  <pageMargins left="0.25" right="0.25" top="0.25" bottom="0.25" header="0" footer="0"/>
  <pageSetup paperSize="3" scale="68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T139"/>
  <sheetViews>
    <sheetView showGridLines="0" workbookViewId="0">
      <selection activeCell="G29" sqref="G29"/>
    </sheetView>
  </sheetViews>
  <sheetFormatPr baseColWidth="10" defaultColWidth="8.83203125" defaultRowHeight="15"/>
  <cols>
    <col min="1" max="1" width="3.83203125" customWidth="1"/>
    <col min="2" max="3" width="15.83203125" style="1" customWidth="1"/>
    <col min="4" max="4" width="26.33203125" customWidth="1"/>
    <col min="5" max="5" width="16.83203125" customWidth="1"/>
    <col min="6" max="11" width="15.83203125" customWidth="1"/>
    <col min="12" max="12" width="16.6640625" customWidth="1"/>
    <col min="13" max="13" width="17.33203125" customWidth="1"/>
    <col min="14" max="14" width="3.83203125" customWidth="1"/>
  </cols>
  <sheetData>
    <row r="1" spans="1:20" ht="42" customHeight="1">
      <c r="A1" s="9"/>
      <c r="B1" s="10" t="s">
        <v>2</v>
      </c>
      <c r="C1"/>
    </row>
    <row r="2" spans="1:20" s="11" customFormat="1" ht="30" customHeight="1">
      <c r="B2" s="12" t="s">
        <v>29</v>
      </c>
      <c r="C2" s="52"/>
      <c r="D2" s="52"/>
      <c r="E2" s="53"/>
      <c r="F2" s="54"/>
    </row>
    <row r="3" spans="1:20" s="28" customFormat="1" ht="15" customHeight="1">
      <c r="B3" s="29" t="s">
        <v>4</v>
      </c>
      <c r="C3" s="29"/>
      <c r="D3" s="29"/>
      <c r="E3" s="29"/>
      <c r="F3" s="29"/>
      <c r="G3" s="29"/>
      <c r="H3" s="30" t="s">
        <v>6</v>
      </c>
      <c r="I3" s="29" t="s">
        <v>7</v>
      </c>
    </row>
    <row r="4" spans="1:20" s="3" customFormat="1" ht="35" customHeight="1" thickBot="1">
      <c r="B4" s="72"/>
      <c r="C4" s="73"/>
      <c r="D4" s="73"/>
      <c r="E4" s="73"/>
      <c r="F4" s="73"/>
      <c r="G4" s="73"/>
      <c r="H4" s="57">
        <f ca="1">TODAY()</f>
        <v>45252</v>
      </c>
      <c r="I4" s="74"/>
      <c r="J4" s="75"/>
      <c r="K4" s="75"/>
      <c r="L4" s="75"/>
      <c r="M4" s="75"/>
      <c r="N4"/>
      <c r="O4"/>
      <c r="P4"/>
      <c r="Q4"/>
      <c r="R4"/>
      <c r="S4"/>
      <c r="T4" s="7"/>
    </row>
    <row r="5" spans="1:20" ht="25" customHeight="1">
      <c r="B5" s="8" t="s">
        <v>8</v>
      </c>
      <c r="C5"/>
    </row>
    <row r="6" spans="1:20" s="2" customFormat="1" ht="26"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31" t="s">
        <v>30</v>
      </c>
      <c r="J6" s="31" t="s">
        <v>31</v>
      </c>
      <c r="K6" s="31" t="s">
        <v>32</v>
      </c>
      <c r="L6" s="31" t="s">
        <v>33</v>
      </c>
      <c r="M6" s="31" t="s">
        <v>34</v>
      </c>
    </row>
    <row r="7" spans="1:20" ht="22" customHeight="1">
      <c r="B7" s="39">
        <f>'Mayor de cuentas por pagar'!B7</f>
        <v>0</v>
      </c>
      <c r="C7" s="40">
        <f>'Mayor de cuentas por pagar'!C7</f>
        <v>0</v>
      </c>
      <c r="D7" s="40">
        <f>'Mayor de cuentas por pagar'!D7</f>
        <v>0</v>
      </c>
      <c r="E7" s="41">
        <f>'Mayor de cuentas por pagar'!E7</f>
        <v>0</v>
      </c>
      <c r="F7" s="42">
        <f>'Mayor de cuentas por pagar'!F7</f>
        <v>0</v>
      </c>
      <c r="G7" s="39">
        <f>'Mayor de cuentas por pagar'!G7</f>
        <v>0</v>
      </c>
      <c r="H7" s="43">
        <f>'Mayor de cuentas por pagar'!H7</f>
        <v>0</v>
      </c>
      <c r="I7" s="32" t="str">
        <f t="shared" ref="I7:I26" ca="1" si="0">IFERROR(IF($G7&gt;=$H$4,$H7,""), IF($D7&gt;=$H$4,$H7,""))</f>
        <v/>
      </c>
      <c r="J7" s="32" t="str">
        <f t="shared" ref="J7:J26" ca="1" si="1">IFERROR(IF(AND($H$4-$G7&gt;=1,$H$4-$G7&lt;=30),$H7,""),IF(AND($H$4-$D7&gt;=1,$H$4-$D7&lt;=30),$H7,""))</f>
        <v/>
      </c>
      <c r="K7" s="32" t="str">
        <f t="shared" ref="K7:K26" ca="1" si="2">IFERROR(IF(AND($H$4-$G7&gt;=31,$H$4-$G7&lt;=60),$H7,""),IF(AND($H$4-$D7&gt;=31,$H$4-$D7&lt;=60),$H7,""))</f>
        <v/>
      </c>
      <c r="L7" s="32" t="str">
        <f t="shared" ref="L7:L26" ca="1" si="3">IFERROR(IF(AND($H$4-$G7&gt;=61,$H$4-$G7&lt;=90),$H7,""),IF(AND($H$4-$D7&gt;=61,$H$4-$D7&lt;=90),$H7,""))</f>
        <v/>
      </c>
      <c r="M7" s="32" t="str">
        <f t="shared" ref="M7:M26" ca="1" si="4">IFERROR(IF(AND($G7&gt;0,$H$4-$G7&gt;=91),$H7,""),IF(AND($D7&gt;0,$H$4-$D7&gt;=91),$H7,""))</f>
        <v/>
      </c>
    </row>
    <row r="8" spans="1:20" ht="22" customHeight="1">
      <c r="B8" s="44">
        <f>'Mayor de cuentas por pagar'!B8</f>
        <v>0</v>
      </c>
      <c r="C8" s="45">
        <f>'Mayor de cuentas por pagar'!C8</f>
        <v>0</v>
      </c>
      <c r="D8" s="45">
        <f>'Mayor de cuentas por pagar'!D8</f>
        <v>0</v>
      </c>
      <c r="E8" s="46">
        <f>'Mayor de cuentas por pagar'!E8</f>
        <v>0</v>
      </c>
      <c r="F8" s="47">
        <f>'Mayor de cuentas por pagar'!F8</f>
        <v>0</v>
      </c>
      <c r="G8" s="44">
        <f>'Mayor de cuentas por pagar'!G8</f>
        <v>0</v>
      </c>
      <c r="H8" s="37">
        <f>'Mayor de cuentas por pagar'!H8</f>
        <v>0</v>
      </c>
      <c r="I8" s="33" t="str">
        <f t="shared" ca="1" si="0"/>
        <v/>
      </c>
      <c r="J8" s="33" t="str">
        <f t="shared" ca="1" si="1"/>
        <v/>
      </c>
      <c r="K8" s="33" t="str">
        <f t="shared" ca="1" si="2"/>
        <v/>
      </c>
      <c r="L8" s="33" t="str">
        <f t="shared" ca="1" si="3"/>
        <v/>
      </c>
      <c r="M8" s="33" t="str">
        <f t="shared" ca="1" si="4"/>
        <v/>
      </c>
    </row>
    <row r="9" spans="1:20" ht="22" customHeight="1">
      <c r="B9" s="39">
        <f>'Mayor de cuentas por pagar'!B9</f>
        <v>0</v>
      </c>
      <c r="C9" s="40">
        <f>'Mayor de cuentas por pagar'!C9</f>
        <v>0</v>
      </c>
      <c r="D9" s="40">
        <f>'Mayor de cuentas por pagar'!D9</f>
        <v>0</v>
      </c>
      <c r="E9" s="41">
        <f>'Mayor de cuentas por pagar'!E9</f>
        <v>0</v>
      </c>
      <c r="F9" s="42">
        <f>'Mayor de cuentas por pagar'!F9</f>
        <v>0</v>
      </c>
      <c r="G9" s="39">
        <f>'Mayor de cuentas por pagar'!G9</f>
        <v>0</v>
      </c>
      <c r="H9" s="43">
        <f>'Mayor de cuentas por pagar'!H9</f>
        <v>0</v>
      </c>
      <c r="I9" s="32" t="str">
        <f t="shared" ca="1" si="0"/>
        <v/>
      </c>
      <c r="J9" s="32" t="str">
        <f t="shared" ca="1" si="1"/>
        <v/>
      </c>
      <c r="K9" s="32" t="str">
        <f t="shared" ca="1" si="2"/>
        <v/>
      </c>
      <c r="L9" s="32" t="str">
        <f t="shared" ca="1" si="3"/>
        <v/>
      </c>
      <c r="M9" s="32" t="str">
        <f t="shared" ca="1" si="4"/>
        <v/>
      </c>
    </row>
    <row r="10" spans="1:20" ht="22" customHeight="1">
      <c r="B10" s="44">
        <f>'Mayor de cuentas por pagar'!B10</f>
        <v>0</v>
      </c>
      <c r="C10" s="45">
        <f>'Mayor de cuentas por pagar'!C10</f>
        <v>0</v>
      </c>
      <c r="D10" s="45">
        <f>'Mayor de cuentas por pagar'!D10</f>
        <v>0</v>
      </c>
      <c r="E10" s="46">
        <f>'Mayor de cuentas por pagar'!E10</f>
        <v>0</v>
      </c>
      <c r="F10" s="47">
        <f>'Mayor de cuentas por pagar'!F10</f>
        <v>0</v>
      </c>
      <c r="G10" s="44">
        <f>'Mayor de cuentas por pagar'!G10</f>
        <v>0</v>
      </c>
      <c r="H10" s="37">
        <f>'Mayor de cuentas por pagar'!H10</f>
        <v>0</v>
      </c>
      <c r="I10" s="33" t="str">
        <f t="shared" ca="1" si="0"/>
        <v/>
      </c>
      <c r="J10" s="33" t="str">
        <f t="shared" ca="1" si="1"/>
        <v/>
      </c>
      <c r="K10" s="33" t="str">
        <f t="shared" ca="1" si="2"/>
        <v/>
      </c>
      <c r="L10" s="33" t="str">
        <f t="shared" ca="1" si="3"/>
        <v/>
      </c>
      <c r="M10" s="33" t="str">
        <f t="shared" ca="1" si="4"/>
        <v/>
      </c>
    </row>
    <row r="11" spans="1:20" ht="22" customHeight="1">
      <c r="B11" s="39">
        <f>'Mayor de cuentas por pagar'!B11</f>
        <v>0</v>
      </c>
      <c r="C11" s="40">
        <f>'Mayor de cuentas por pagar'!C11</f>
        <v>0</v>
      </c>
      <c r="D11" s="40">
        <f>'Mayor de cuentas por pagar'!D11</f>
        <v>0</v>
      </c>
      <c r="E11" s="41">
        <f>'Mayor de cuentas por pagar'!E11</f>
        <v>0</v>
      </c>
      <c r="F11" s="42">
        <f>'Mayor de cuentas por pagar'!F11</f>
        <v>0</v>
      </c>
      <c r="G11" s="39">
        <f>'Mayor de cuentas por pagar'!G11</f>
        <v>0</v>
      </c>
      <c r="H11" s="43">
        <f>'Mayor de cuentas por pagar'!H11</f>
        <v>0</v>
      </c>
      <c r="I11" s="32" t="str">
        <f t="shared" ca="1" si="0"/>
        <v/>
      </c>
      <c r="J11" s="32" t="str">
        <f t="shared" ca="1" si="1"/>
        <v/>
      </c>
      <c r="K11" s="32" t="str">
        <f t="shared" ca="1" si="2"/>
        <v/>
      </c>
      <c r="L11" s="32" t="str">
        <f t="shared" ca="1" si="3"/>
        <v/>
      </c>
      <c r="M11" s="32" t="str">
        <f t="shared" ca="1" si="4"/>
        <v/>
      </c>
    </row>
    <row r="12" spans="1:20" ht="22" customHeight="1">
      <c r="B12" s="44">
        <f>'Mayor de cuentas por pagar'!B12</f>
        <v>0</v>
      </c>
      <c r="C12" s="45">
        <f>'Mayor de cuentas por pagar'!C12</f>
        <v>0</v>
      </c>
      <c r="D12" s="45">
        <f>'Mayor de cuentas por pagar'!D12</f>
        <v>0</v>
      </c>
      <c r="E12" s="46">
        <f>'Mayor de cuentas por pagar'!E12</f>
        <v>0</v>
      </c>
      <c r="F12" s="47">
        <f>'Mayor de cuentas por pagar'!F12</f>
        <v>0</v>
      </c>
      <c r="G12" s="44">
        <f>'Mayor de cuentas por pagar'!G12</f>
        <v>0</v>
      </c>
      <c r="H12" s="37">
        <f>'Mayor de cuentas por pagar'!H12</f>
        <v>0</v>
      </c>
      <c r="I12" s="33" t="str">
        <f t="shared" ca="1" si="0"/>
        <v/>
      </c>
      <c r="J12" s="33" t="str">
        <f t="shared" ca="1" si="1"/>
        <v/>
      </c>
      <c r="K12" s="33" t="str">
        <f t="shared" ca="1" si="2"/>
        <v/>
      </c>
      <c r="L12" s="33" t="str">
        <f t="shared" ca="1" si="3"/>
        <v/>
      </c>
      <c r="M12" s="33" t="str">
        <f t="shared" ca="1" si="4"/>
        <v/>
      </c>
    </row>
    <row r="13" spans="1:20" ht="22" customHeight="1">
      <c r="B13" s="39">
        <f>'Mayor de cuentas por pagar'!B13</f>
        <v>0</v>
      </c>
      <c r="C13" s="40">
        <f>'Mayor de cuentas por pagar'!C13</f>
        <v>0</v>
      </c>
      <c r="D13" s="40">
        <f>'Mayor de cuentas por pagar'!D13</f>
        <v>0</v>
      </c>
      <c r="E13" s="41">
        <f>'Mayor de cuentas por pagar'!E13</f>
        <v>0</v>
      </c>
      <c r="F13" s="42">
        <f>'Mayor de cuentas por pagar'!F13</f>
        <v>0</v>
      </c>
      <c r="G13" s="39">
        <f>'Mayor de cuentas por pagar'!G13</f>
        <v>0</v>
      </c>
      <c r="H13" s="43">
        <f>'Mayor de cuentas por pagar'!H13</f>
        <v>0</v>
      </c>
      <c r="I13" s="32" t="str">
        <f t="shared" ca="1" si="0"/>
        <v/>
      </c>
      <c r="J13" s="32" t="str">
        <f t="shared" ca="1" si="1"/>
        <v/>
      </c>
      <c r="K13" s="32" t="str">
        <f t="shared" ca="1" si="2"/>
        <v/>
      </c>
      <c r="L13" s="32" t="str">
        <f t="shared" ca="1" si="3"/>
        <v/>
      </c>
      <c r="M13" s="32" t="str">
        <f t="shared" ca="1" si="4"/>
        <v/>
      </c>
    </row>
    <row r="14" spans="1:20" ht="22" customHeight="1">
      <c r="B14" s="44">
        <f>'Mayor de cuentas por pagar'!B14</f>
        <v>0</v>
      </c>
      <c r="C14" s="45">
        <f>'Mayor de cuentas por pagar'!C14</f>
        <v>0</v>
      </c>
      <c r="D14" s="45">
        <f>'Mayor de cuentas por pagar'!D14</f>
        <v>0</v>
      </c>
      <c r="E14" s="46">
        <f>'Mayor de cuentas por pagar'!E14</f>
        <v>0</v>
      </c>
      <c r="F14" s="47">
        <f>'Mayor de cuentas por pagar'!F14</f>
        <v>0</v>
      </c>
      <c r="G14" s="44">
        <f>'Mayor de cuentas por pagar'!G14</f>
        <v>0</v>
      </c>
      <c r="H14" s="37">
        <f>'Mayor de cuentas por pagar'!H14</f>
        <v>0</v>
      </c>
      <c r="I14" s="33" t="str">
        <f t="shared" ca="1" si="0"/>
        <v/>
      </c>
      <c r="J14" s="33" t="str">
        <f t="shared" ca="1" si="1"/>
        <v/>
      </c>
      <c r="K14" s="33" t="str">
        <f t="shared" ca="1" si="2"/>
        <v/>
      </c>
      <c r="L14" s="33" t="str">
        <f t="shared" ca="1" si="3"/>
        <v/>
      </c>
      <c r="M14" s="33" t="str">
        <f t="shared" ca="1" si="4"/>
        <v/>
      </c>
    </row>
    <row r="15" spans="1:20" ht="22" customHeight="1">
      <c r="B15" s="39">
        <f>'Mayor de cuentas por pagar'!B15</f>
        <v>0</v>
      </c>
      <c r="C15" s="40">
        <f>'Mayor de cuentas por pagar'!C15</f>
        <v>0</v>
      </c>
      <c r="D15" s="40">
        <f>'Mayor de cuentas por pagar'!D15</f>
        <v>0</v>
      </c>
      <c r="E15" s="41">
        <f>'Mayor de cuentas por pagar'!E15</f>
        <v>0</v>
      </c>
      <c r="F15" s="42">
        <f>'Mayor de cuentas por pagar'!F15</f>
        <v>0</v>
      </c>
      <c r="G15" s="39">
        <f>'Mayor de cuentas por pagar'!G15</f>
        <v>0</v>
      </c>
      <c r="H15" s="43">
        <f>'Mayor de cuentas por pagar'!H15</f>
        <v>0</v>
      </c>
      <c r="I15" s="32" t="str">
        <f t="shared" ca="1" si="0"/>
        <v/>
      </c>
      <c r="J15" s="32" t="str">
        <f t="shared" ca="1" si="1"/>
        <v/>
      </c>
      <c r="K15" s="32" t="str">
        <f t="shared" ca="1" si="2"/>
        <v/>
      </c>
      <c r="L15" s="32" t="str">
        <f t="shared" ca="1" si="3"/>
        <v/>
      </c>
      <c r="M15" s="32" t="str">
        <f t="shared" ca="1" si="4"/>
        <v/>
      </c>
    </row>
    <row r="16" spans="1:20" ht="22" customHeight="1">
      <c r="B16" s="44">
        <f>'Mayor de cuentas por pagar'!B16</f>
        <v>0</v>
      </c>
      <c r="C16" s="45">
        <f>'Mayor de cuentas por pagar'!C16</f>
        <v>0</v>
      </c>
      <c r="D16" s="45">
        <f>'Mayor de cuentas por pagar'!D16</f>
        <v>0</v>
      </c>
      <c r="E16" s="46">
        <f>'Mayor de cuentas por pagar'!E16</f>
        <v>0</v>
      </c>
      <c r="F16" s="47">
        <f>'Mayor de cuentas por pagar'!F16</f>
        <v>0</v>
      </c>
      <c r="G16" s="44">
        <f>'Mayor de cuentas por pagar'!G16</f>
        <v>0</v>
      </c>
      <c r="H16" s="37">
        <f>'Mayor de cuentas por pagar'!H16</f>
        <v>0</v>
      </c>
      <c r="I16" s="33" t="str">
        <f t="shared" ca="1" si="0"/>
        <v/>
      </c>
      <c r="J16" s="33" t="str">
        <f t="shared" ca="1" si="1"/>
        <v/>
      </c>
      <c r="K16" s="33" t="str">
        <f t="shared" ca="1" si="2"/>
        <v/>
      </c>
      <c r="L16" s="33" t="str">
        <f t="shared" ca="1" si="3"/>
        <v/>
      </c>
      <c r="M16" s="33" t="str">
        <f t="shared" ca="1" si="4"/>
        <v/>
      </c>
    </row>
    <row r="17" spans="2:16" ht="22" customHeight="1">
      <c r="B17" s="39">
        <f>'Mayor de cuentas por pagar'!B17</f>
        <v>0</v>
      </c>
      <c r="C17" s="40">
        <f>'Mayor de cuentas por pagar'!C17</f>
        <v>0</v>
      </c>
      <c r="D17" s="40">
        <f>'Mayor de cuentas por pagar'!D17</f>
        <v>0</v>
      </c>
      <c r="E17" s="41">
        <f>'Mayor de cuentas por pagar'!E17</f>
        <v>0</v>
      </c>
      <c r="F17" s="42">
        <f>'Mayor de cuentas por pagar'!F17</f>
        <v>0</v>
      </c>
      <c r="G17" s="39">
        <f>'Mayor de cuentas por pagar'!G17</f>
        <v>0</v>
      </c>
      <c r="H17" s="43">
        <f>'Mayor de cuentas por pagar'!H17</f>
        <v>0</v>
      </c>
      <c r="I17" s="32" t="str">
        <f t="shared" ca="1" si="0"/>
        <v/>
      </c>
      <c r="J17" s="32" t="str">
        <f t="shared" ca="1" si="1"/>
        <v/>
      </c>
      <c r="K17" s="32" t="str">
        <f t="shared" ca="1" si="2"/>
        <v/>
      </c>
      <c r="L17" s="32" t="str">
        <f t="shared" ca="1" si="3"/>
        <v/>
      </c>
      <c r="M17" s="32" t="str">
        <f t="shared" ca="1" si="4"/>
        <v/>
      </c>
    </row>
    <row r="18" spans="2:16" ht="22" customHeight="1">
      <c r="B18" s="44">
        <f>'Mayor de cuentas por pagar'!B18</f>
        <v>0</v>
      </c>
      <c r="C18" s="45">
        <f>'Mayor de cuentas por pagar'!C18</f>
        <v>0</v>
      </c>
      <c r="D18" s="45">
        <f>'Mayor de cuentas por pagar'!D18</f>
        <v>0</v>
      </c>
      <c r="E18" s="46">
        <f>'Mayor de cuentas por pagar'!E18</f>
        <v>0</v>
      </c>
      <c r="F18" s="47">
        <f>'Mayor de cuentas por pagar'!F18</f>
        <v>0</v>
      </c>
      <c r="G18" s="44">
        <f>'Mayor de cuentas por pagar'!G18</f>
        <v>0</v>
      </c>
      <c r="H18" s="37">
        <f>'Mayor de cuentas por pagar'!H18</f>
        <v>0</v>
      </c>
      <c r="I18" s="33" t="str">
        <f t="shared" ca="1" si="0"/>
        <v/>
      </c>
      <c r="J18" s="33" t="str">
        <f t="shared" ca="1" si="1"/>
        <v/>
      </c>
      <c r="K18" s="33" t="str">
        <f t="shared" ca="1" si="2"/>
        <v/>
      </c>
      <c r="L18" s="33" t="str">
        <f t="shared" ca="1" si="3"/>
        <v/>
      </c>
      <c r="M18" s="33" t="str">
        <f t="shared" ca="1" si="4"/>
        <v/>
      </c>
    </row>
    <row r="19" spans="2:16" ht="22" customHeight="1">
      <c r="B19" s="39">
        <f>'Mayor de cuentas por pagar'!B19</f>
        <v>0</v>
      </c>
      <c r="C19" s="40">
        <f>'Mayor de cuentas por pagar'!C19</f>
        <v>0</v>
      </c>
      <c r="D19" s="40">
        <f>'Mayor de cuentas por pagar'!D19</f>
        <v>0</v>
      </c>
      <c r="E19" s="41">
        <f>'Mayor de cuentas por pagar'!E19</f>
        <v>0</v>
      </c>
      <c r="F19" s="42">
        <f>'Mayor de cuentas por pagar'!F19</f>
        <v>0</v>
      </c>
      <c r="G19" s="39">
        <f>'Mayor de cuentas por pagar'!G19</f>
        <v>0</v>
      </c>
      <c r="H19" s="43">
        <f>'Mayor de cuentas por pagar'!H19</f>
        <v>0</v>
      </c>
      <c r="I19" s="32" t="str">
        <f t="shared" ca="1" si="0"/>
        <v/>
      </c>
      <c r="J19" s="32" t="str">
        <f t="shared" ca="1" si="1"/>
        <v/>
      </c>
      <c r="K19" s="32" t="str">
        <f t="shared" ca="1" si="2"/>
        <v/>
      </c>
      <c r="L19" s="32" t="str">
        <f t="shared" ca="1" si="3"/>
        <v/>
      </c>
      <c r="M19" s="32" t="str">
        <f t="shared" ca="1" si="4"/>
        <v/>
      </c>
    </row>
    <row r="20" spans="2:16" ht="22" customHeight="1">
      <c r="B20" s="44">
        <f>'Mayor de cuentas por pagar'!B20</f>
        <v>0</v>
      </c>
      <c r="C20" s="45">
        <f>'Mayor de cuentas por pagar'!C20</f>
        <v>0</v>
      </c>
      <c r="D20" s="45">
        <f>'Mayor de cuentas por pagar'!D20</f>
        <v>0</v>
      </c>
      <c r="E20" s="46">
        <f>'Mayor de cuentas por pagar'!E20</f>
        <v>0</v>
      </c>
      <c r="F20" s="47">
        <f>'Mayor de cuentas por pagar'!F20</f>
        <v>0</v>
      </c>
      <c r="G20" s="44">
        <f>'Mayor de cuentas por pagar'!G20</f>
        <v>0</v>
      </c>
      <c r="H20" s="37">
        <f>'Mayor de cuentas por pagar'!H20</f>
        <v>0</v>
      </c>
      <c r="I20" s="33" t="str">
        <f t="shared" ca="1" si="0"/>
        <v/>
      </c>
      <c r="J20" s="33" t="str">
        <f t="shared" ca="1" si="1"/>
        <v/>
      </c>
      <c r="K20" s="33" t="str">
        <f t="shared" ca="1" si="2"/>
        <v/>
      </c>
      <c r="L20" s="33" t="str">
        <f t="shared" ca="1" si="3"/>
        <v/>
      </c>
      <c r="M20" s="33" t="str">
        <f t="shared" ca="1" si="4"/>
        <v/>
      </c>
    </row>
    <row r="21" spans="2:16" ht="22" customHeight="1">
      <c r="B21" s="39">
        <f>'Mayor de cuentas por pagar'!B21</f>
        <v>0</v>
      </c>
      <c r="C21" s="40">
        <f>'Mayor de cuentas por pagar'!C21</f>
        <v>0</v>
      </c>
      <c r="D21" s="40">
        <f>'Mayor de cuentas por pagar'!D21</f>
        <v>0</v>
      </c>
      <c r="E21" s="41">
        <f>'Mayor de cuentas por pagar'!E21</f>
        <v>0</v>
      </c>
      <c r="F21" s="42">
        <f>'Mayor de cuentas por pagar'!F21</f>
        <v>0</v>
      </c>
      <c r="G21" s="39">
        <f>'Mayor de cuentas por pagar'!G21</f>
        <v>0</v>
      </c>
      <c r="H21" s="43">
        <f>'Mayor de cuentas por pagar'!H21</f>
        <v>0</v>
      </c>
      <c r="I21" s="32" t="str">
        <f t="shared" ca="1" si="0"/>
        <v/>
      </c>
      <c r="J21" s="32" t="str">
        <f t="shared" ca="1" si="1"/>
        <v/>
      </c>
      <c r="K21" s="32" t="str">
        <f t="shared" ca="1" si="2"/>
        <v/>
      </c>
      <c r="L21" s="32" t="str">
        <f t="shared" ca="1" si="3"/>
        <v/>
      </c>
      <c r="M21" s="32" t="str">
        <f t="shared" ca="1" si="4"/>
        <v/>
      </c>
    </row>
    <row r="22" spans="2:16" ht="22" customHeight="1">
      <c r="B22" s="44">
        <f>'Mayor de cuentas por pagar'!B22</f>
        <v>0</v>
      </c>
      <c r="C22" s="45">
        <f>'Mayor de cuentas por pagar'!C22</f>
        <v>0</v>
      </c>
      <c r="D22" s="45">
        <f>'Mayor de cuentas por pagar'!D22</f>
        <v>0</v>
      </c>
      <c r="E22" s="46">
        <f>'Mayor de cuentas por pagar'!E22</f>
        <v>0</v>
      </c>
      <c r="F22" s="47">
        <f>'Mayor de cuentas por pagar'!F22</f>
        <v>0</v>
      </c>
      <c r="G22" s="44">
        <f>'Mayor de cuentas por pagar'!G22</f>
        <v>0</v>
      </c>
      <c r="H22" s="37">
        <f>'Mayor de cuentas por pagar'!H22</f>
        <v>0</v>
      </c>
      <c r="I22" s="33" t="str">
        <f t="shared" ca="1" si="0"/>
        <v/>
      </c>
      <c r="J22" s="33" t="str">
        <f t="shared" ca="1" si="1"/>
        <v/>
      </c>
      <c r="K22" s="33" t="str">
        <f t="shared" ca="1" si="2"/>
        <v/>
      </c>
      <c r="L22" s="33" t="str">
        <f t="shared" ca="1" si="3"/>
        <v/>
      </c>
      <c r="M22" s="33" t="str">
        <f t="shared" ca="1" si="4"/>
        <v/>
      </c>
    </row>
    <row r="23" spans="2:16" ht="22" customHeight="1">
      <c r="B23" s="39">
        <f>'Mayor de cuentas por pagar'!B23</f>
        <v>0</v>
      </c>
      <c r="C23" s="40">
        <f>'Mayor de cuentas por pagar'!C23</f>
        <v>0</v>
      </c>
      <c r="D23" s="40">
        <f>'Mayor de cuentas por pagar'!D23</f>
        <v>0</v>
      </c>
      <c r="E23" s="41">
        <f>'Mayor de cuentas por pagar'!E23</f>
        <v>0</v>
      </c>
      <c r="F23" s="42">
        <f>'Mayor de cuentas por pagar'!F23</f>
        <v>0</v>
      </c>
      <c r="G23" s="39">
        <f>'Mayor de cuentas por pagar'!G23</f>
        <v>0</v>
      </c>
      <c r="H23" s="43">
        <f>'Mayor de cuentas por pagar'!H23</f>
        <v>0</v>
      </c>
      <c r="I23" s="32" t="str">
        <f t="shared" ca="1" si="0"/>
        <v/>
      </c>
      <c r="J23" s="32" t="str">
        <f t="shared" ca="1" si="1"/>
        <v/>
      </c>
      <c r="K23" s="32" t="str">
        <f t="shared" ca="1" si="2"/>
        <v/>
      </c>
      <c r="L23" s="32" t="str">
        <f t="shared" ca="1" si="3"/>
        <v/>
      </c>
      <c r="M23" s="32" t="str">
        <f t="shared" ca="1" si="4"/>
        <v/>
      </c>
    </row>
    <row r="24" spans="2:16" ht="22" customHeight="1">
      <c r="B24" s="44">
        <f>'Mayor de cuentas por pagar'!B24</f>
        <v>0</v>
      </c>
      <c r="C24" s="45">
        <f>'Mayor de cuentas por pagar'!C24</f>
        <v>0</v>
      </c>
      <c r="D24" s="45">
        <f>'Mayor de cuentas por pagar'!D24</f>
        <v>0</v>
      </c>
      <c r="E24" s="46">
        <f>'Mayor de cuentas por pagar'!E24</f>
        <v>0</v>
      </c>
      <c r="F24" s="47">
        <f>'Mayor de cuentas por pagar'!F24</f>
        <v>0</v>
      </c>
      <c r="G24" s="44">
        <f>'Mayor de cuentas por pagar'!G24</f>
        <v>0</v>
      </c>
      <c r="H24" s="37">
        <f>'Mayor de cuentas por pagar'!H24</f>
        <v>0</v>
      </c>
      <c r="I24" s="33" t="str">
        <f t="shared" ca="1" si="0"/>
        <v/>
      </c>
      <c r="J24" s="33" t="str">
        <f t="shared" ca="1" si="1"/>
        <v/>
      </c>
      <c r="K24" s="33" t="str">
        <f t="shared" ca="1" si="2"/>
        <v/>
      </c>
      <c r="L24" s="33" t="str">
        <f t="shared" ca="1" si="3"/>
        <v/>
      </c>
      <c r="M24" s="33" t="str">
        <f t="shared" ca="1" si="4"/>
        <v/>
      </c>
    </row>
    <row r="25" spans="2:16" ht="22" customHeight="1">
      <c r="B25" s="39">
        <f>'Mayor de cuentas por pagar'!B25</f>
        <v>0</v>
      </c>
      <c r="C25" s="40">
        <f>'Mayor de cuentas por pagar'!C25</f>
        <v>0</v>
      </c>
      <c r="D25" s="40">
        <f>'Mayor de cuentas por pagar'!D25</f>
        <v>0</v>
      </c>
      <c r="E25" s="41">
        <f>'Mayor de cuentas por pagar'!E25</f>
        <v>0</v>
      </c>
      <c r="F25" s="42">
        <f>'Mayor de cuentas por pagar'!F25</f>
        <v>0</v>
      </c>
      <c r="G25" s="39">
        <f>'Mayor de cuentas por pagar'!G25</f>
        <v>0</v>
      </c>
      <c r="H25" s="43">
        <f>'Mayor de cuentas por pagar'!H25</f>
        <v>0</v>
      </c>
      <c r="I25" s="32" t="str">
        <f t="shared" ca="1" si="0"/>
        <v/>
      </c>
      <c r="J25" s="32" t="str">
        <f t="shared" ca="1" si="1"/>
        <v/>
      </c>
      <c r="K25" s="32" t="str">
        <f t="shared" ca="1" si="2"/>
        <v/>
      </c>
      <c r="L25" s="32" t="str">
        <f t="shared" ca="1" si="3"/>
        <v/>
      </c>
      <c r="M25" s="32" t="str">
        <f t="shared" ca="1" si="4"/>
        <v/>
      </c>
    </row>
    <row r="26" spans="2:16" ht="22" customHeight="1" thickBot="1">
      <c r="B26" s="48">
        <f>'Mayor de cuentas por pagar'!B26</f>
        <v>0</v>
      </c>
      <c r="C26" s="49">
        <f>'Mayor de cuentas por pagar'!C26</f>
        <v>0</v>
      </c>
      <c r="D26" s="49">
        <f>'Mayor de cuentas por pagar'!D26</f>
        <v>0</v>
      </c>
      <c r="E26" s="50">
        <f>'Mayor de cuentas por pagar'!E26</f>
        <v>0</v>
      </c>
      <c r="F26" s="51">
        <f>'Mayor de cuentas por pagar'!F26</f>
        <v>0</v>
      </c>
      <c r="G26" s="48">
        <f>'Mayor de cuentas por pagar'!G26</f>
        <v>0</v>
      </c>
      <c r="H26" s="38">
        <f>'Mayor de cuentas por pagar'!H26</f>
        <v>0</v>
      </c>
      <c r="I26" s="36" t="str">
        <f t="shared" ca="1" si="0"/>
        <v/>
      </c>
      <c r="J26" s="36" t="str">
        <f t="shared" ca="1" si="1"/>
        <v/>
      </c>
      <c r="K26" s="36" t="str">
        <f t="shared" ca="1" si="2"/>
        <v/>
      </c>
      <c r="L26" s="36" t="str">
        <f t="shared" ca="1" si="3"/>
        <v/>
      </c>
      <c r="M26" s="36" t="str">
        <f t="shared" ca="1" si="4"/>
        <v/>
      </c>
    </row>
    <row r="27" spans="2:16" s="3" customFormat="1" ht="30" customHeight="1" thickBot="1">
      <c r="C27" s="34"/>
      <c r="D27" s="77" t="s">
        <v>35</v>
      </c>
      <c r="E27" s="77"/>
      <c r="F27" s="77"/>
      <c r="G27" s="78"/>
      <c r="H27" s="63">
        <f t="shared" ref="H27:I27" si="5">SUM(H7:H24)</f>
        <v>0</v>
      </c>
      <c r="I27" s="64">
        <f t="shared" ca="1" si="5"/>
        <v>0</v>
      </c>
      <c r="J27" s="64">
        <f ca="1">SUM(J7:J26)</f>
        <v>0</v>
      </c>
      <c r="K27" s="64">
        <f ca="1">SUM(K7:K26)</f>
        <v>0</v>
      </c>
      <c r="L27" s="64">
        <f ca="1">SUM(L7:L26)</f>
        <v>0</v>
      </c>
      <c r="M27" s="64">
        <f ca="1">SUM(M7:M26)</f>
        <v>0</v>
      </c>
    </row>
    <row r="28" spans="2:16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" customHeight="1">
      <c r="B29" s="34" t="s">
        <v>36</v>
      </c>
      <c r="C29" s="60"/>
      <c r="D29" s="60"/>
      <c r="E29" s="35" t="s">
        <v>37</v>
      </c>
      <c r="F29" s="62"/>
      <c r="G29" s="60"/>
      <c r="H29" s="76" t="s">
        <v>38</v>
      </c>
      <c r="I29" s="76"/>
      <c r="J29" s="76"/>
      <c r="K29" s="76"/>
      <c r="L29" s="35" t="s">
        <v>37</v>
      </c>
      <c r="M29" s="60"/>
    </row>
    <row r="30" spans="2:16" ht="35" customHeight="1" thickBot="1">
      <c r="B30" s="66"/>
      <c r="C30" s="66"/>
      <c r="D30" s="66"/>
      <c r="E30" s="61"/>
      <c r="F30" s="62"/>
      <c r="G30" s="60"/>
      <c r="H30" s="66"/>
      <c r="I30" s="66"/>
      <c r="J30" s="66"/>
      <c r="K30" s="66"/>
      <c r="L30" s="61"/>
      <c r="M30" s="60"/>
    </row>
    <row r="31" spans="2:16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6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>
      <c r="B47" s="5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>
      <c r="B48" s="5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>
      <c r="B55" s="5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>
      <c r="B56" s="5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>
      <c r="B57" s="5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>
      <c r="B59" s="5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>
      <c r="B60" s="5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>
      <c r="B63" s="5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>
      <c r="B70" s="5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>
      <c r="B71" s="5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>
      <c r="B72" s="5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>
      <c r="B73" s="5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>
      <c r="B74" s="5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>
      <c r="B75" s="5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>
      <c r="B78" s="5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>
      <c r="B79" s="5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>
      <c r="B80" s="5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>
      <c r="B81" s="5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>
      <c r="B82" s="5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>
      <c r="B83" s="5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>
      <c r="B84" s="5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>
      <c r="B85" s="5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>
      <c r="B86" s="5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6">
      <c r="B87" s="5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6">
      <c r="B88" s="5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139" spans="5:5">
      <c r="E139" t="s">
        <v>0</v>
      </c>
    </row>
  </sheetData>
  <mergeCells count="6">
    <mergeCell ref="H30:K30"/>
    <mergeCell ref="B4:G4"/>
    <mergeCell ref="I4:M4"/>
    <mergeCell ref="B30:D30"/>
    <mergeCell ref="H29:K29"/>
    <mergeCell ref="D27:G27"/>
  </mergeCells>
  <phoneticPr fontId="9" type="noConversion"/>
  <pageMargins left="0.25" right="0.25" top="0.25" bottom="0.25" header="0" footer="0"/>
  <pageSetup paperSize="3" scale="98" fitToHeight="0" orientation="landscape" horizontalDpi="1200" verticalDpi="1200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26" customHeight="1">
      <c r="B2" s="59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Mayor de cuentas por pagar</vt:lpstr>
      <vt:lpstr>Antigüedad de cuentas por cobra</vt:lpstr>
      <vt:lpstr>- Descargo de responsabilidad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2016-01-05T19:46:50Z</cp:lastPrinted>
  <dcterms:created xsi:type="dcterms:W3CDTF">2016-01-05T17:01:40Z</dcterms:created>
  <dcterms:modified xsi:type="dcterms:W3CDTF">2023-11-22T15:28:38Z</dcterms:modified>
</cp:coreProperties>
</file>