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FAC1C320-A7D5-1147-B876-D4ED44D3B814}" xr6:coauthVersionLast="47" xr6:coauthVersionMax="47" xr10:uidLastSave="{00000000-0000-0000-0000-000000000000}"/>
  <bookViews>
    <workbookView xWindow="0" yWindow="500" windowWidth="25880" windowHeight="16260" activeTab="1" xr2:uid="{00000000-000D-0000-FFFF-FFFF00000000}"/>
  </bookViews>
  <sheets>
    <sheet name="Ingresos comparativos de pequeñ" sheetId="3" r:id="rId1"/>
    <sheet name="EN BLANCO - Comparativo de pequ" sheetId="1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J14" i="3"/>
  <c r="H15" i="3"/>
  <c r="J15" i="3"/>
  <c r="H16" i="3"/>
  <c r="J16" i="3"/>
  <c r="H17" i="3"/>
  <c r="J17" i="3"/>
  <c r="H18" i="3"/>
  <c r="J18" i="3"/>
  <c r="H19" i="3"/>
  <c r="I19" i="3"/>
  <c r="E56" i="3"/>
  <c r="E57" i="3"/>
  <c r="E58" i="3"/>
  <c r="E59" i="3"/>
  <c r="E60" i="3"/>
  <c r="E77" i="3"/>
  <c r="E78" i="3"/>
  <c r="E79" i="3"/>
  <c r="E80" i="3"/>
  <c r="C81" i="3"/>
  <c r="E53" i="3"/>
  <c r="E54" i="3"/>
  <c r="E55" i="3"/>
  <c r="E93" i="3"/>
  <c r="E94" i="3"/>
  <c r="E95" i="3"/>
  <c r="E96" i="3"/>
  <c r="E60" i="1"/>
  <c r="D97" i="3"/>
  <c r="D89" i="3"/>
  <c r="D75" i="3"/>
  <c r="D66" i="3"/>
  <c r="D61" i="3"/>
  <c r="D98" i="3"/>
  <c r="C97" i="3"/>
  <c r="C89" i="3"/>
  <c r="C75" i="3"/>
  <c r="C66" i="3"/>
  <c r="C61" i="3"/>
  <c r="C98" i="3"/>
  <c r="E92" i="3"/>
  <c r="E91" i="3"/>
  <c r="E88" i="3"/>
  <c r="E87" i="3"/>
  <c r="E86" i="3"/>
  <c r="E85" i="3"/>
  <c r="E84" i="3"/>
  <c r="E83" i="3"/>
  <c r="E74" i="3"/>
  <c r="E73" i="3"/>
  <c r="E72" i="3"/>
  <c r="E71" i="3"/>
  <c r="E70" i="3"/>
  <c r="E69" i="3"/>
  <c r="E68" i="3"/>
  <c r="E65" i="3"/>
  <c r="E64" i="3"/>
  <c r="E63" i="3"/>
  <c r="E52" i="3"/>
  <c r="E51" i="3"/>
  <c r="E50" i="3"/>
  <c r="E49" i="3"/>
  <c r="D45" i="3"/>
  <c r="C45" i="3"/>
  <c r="E44" i="3"/>
  <c r="E43" i="3"/>
  <c r="E42" i="3"/>
  <c r="E41" i="3"/>
  <c r="E40" i="3"/>
  <c r="E39" i="3"/>
  <c r="E38" i="3"/>
  <c r="C33" i="3"/>
  <c r="D33" i="3"/>
  <c r="E33" i="3"/>
  <c r="C32" i="3"/>
  <c r="D32" i="3"/>
  <c r="E32" i="3"/>
  <c r="I27" i="3"/>
  <c r="H7" i="3"/>
  <c r="H8" i="3"/>
  <c r="H9" i="3"/>
  <c r="H10" i="3"/>
  <c r="H11" i="3"/>
  <c r="H27" i="3"/>
  <c r="I26" i="3"/>
  <c r="H22" i="3"/>
  <c r="H23" i="3"/>
  <c r="H24" i="3"/>
  <c r="H26" i="3"/>
  <c r="H25" i="3"/>
  <c r="J25" i="3"/>
  <c r="J24" i="3"/>
  <c r="J23" i="3"/>
  <c r="J22" i="3"/>
  <c r="H21" i="3"/>
  <c r="J21" i="3"/>
  <c r="I12" i="3"/>
  <c r="H12" i="3"/>
  <c r="J11" i="3"/>
  <c r="J10" i="3"/>
  <c r="J9" i="3"/>
  <c r="J8" i="3"/>
  <c r="J7" i="3"/>
  <c r="D97" i="1"/>
  <c r="C97" i="1"/>
  <c r="E96" i="1"/>
  <c r="E95" i="1"/>
  <c r="E94" i="1"/>
  <c r="E93" i="1"/>
  <c r="E92" i="1"/>
  <c r="E91" i="1"/>
  <c r="D89" i="1"/>
  <c r="C89" i="1"/>
  <c r="E88" i="1"/>
  <c r="E87" i="1"/>
  <c r="E86" i="1"/>
  <c r="E85" i="1"/>
  <c r="E84" i="1"/>
  <c r="E83" i="1"/>
  <c r="C81" i="1"/>
  <c r="E80" i="1"/>
  <c r="E79" i="1"/>
  <c r="E78" i="1"/>
  <c r="E77" i="1"/>
  <c r="D75" i="1"/>
  <c r="C75" i="1"/>
  <c r="E74" i="1"/>
  <c r="E73" i="1"/>
  <c r="E72" i="1"/>
  <c r="E71" i="1"/>
  <c r="E70" i="1"/>
  <c r="E69" i="1"/>
  <c r="E68" i="1"/>
  <c r="D66" i="1"/>
  <c r="C66" i="1"/>
  <c r="E65" i="1"/>
  <c r="E64" i="1"/>
  <c r="E63" i="1"/>
  <c r="D61" i="1"/>
  <c r="C61" i="1"/>
  <c r="E59" i="1"/>
  <c r="E58" i="1"/>
  <c r="E57" i="1"/>
  <c r="E56" i="1"/>
  <c r="E55" i="1"/>
  <c r="E54" i="1"/>
  <c r="E53" i="1"/>
  <c r="E52" i="1"/>
  <c r="E51" i="1"/>
  <c r="E50" i="1"/>
  <c r="E49" i="1"/>
  <c r="D45" i="1"/>
  <c r="C45" i="1"/>
  <c r="E44" i="1"/>
  <c r="E43" i="1"/>
  <c r="E42" i="1"/>
  <c r="E41" i="1"/>
  <c r="E40" i="1"/>
  <c r="E39" i="1"/>
  <c r="E38" i="1"/>
  <c r="I27" i="1"/>
  <c r="I26" i="1"/>
  <c r="H25" i="1"/>
  <c r="J25" i="1"/>
  <c r="H24" i="1"/>
  <c r="J24" i="1"/>
  <c r="H23" i="1"/>
  <c r="J23" i="1"/>
  <c r="H22" i="1"/>
  <c r="H21" i="1"/>
  <c r="J21" i="1"/>
  <c r="I19" i="1"/>
  <c r="H18" i="1"/>
  <c r="J18" i="1"/>
  <c r="H17" i="1"/>
  <c r="J17" i="1"/>
  <c r="H16" i="1"/>
  <c r="J16" i="1"/>
  <c r="H15" i="1"/>
  <c r="J15" i="1"/>
  <c r="H14" i="1"/>
  <c r="J14" i="1"/>
  <c r="I12" i="1"/>
  <c r="H11" i="1"/>
  <c r="J11" i="1"/>
  <c r="H10" i="1"/>
  <c r="J10" i="1"/>
  <c r="H9" i="1"/>
  <c r="J9" i="1"/>
  <c r="H8" i="1"/>
  <c r="J8" i="1"/>
  <c r="H7" i="1"/>
  <c r="E33" i="1"/>
  <c r="H12" i="1"/>
  <c r="H19" i="1"/>
  <c r="H26" i="1"/>
  <c r="E32" i="1"/>
  <c r="C98" i="1"/>
  <c r="D98" i="1"/>
  <c r="J22" i="1"/>
  <c r="H27" i="1"/>
  <c r="J7" i="1"/>
</calcChain>
</file>

<file path=xl/sharedStrings.xml><?xml version="1.0" encoding="utf-8"?>
<sst xmlns="http://schemas.openxmlformats.org/spreadsheetml/2006/main" count="184" uniqueCount="75">
  <si>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</si>
  <si>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</si>
  <si>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INGRESOS COMPARATIVOS DE PEQUEÑAS EMPRESAS</t>
  </si>
  <si>
    <t>PRESUPUESTO ACTUAL: BIENES</t>
  </si>
  <si>
    <t>MANO DE OBRA</t>
  </si>
  <si>
    <t>MATERIALES</t>
  </si>
  <si>
    <t>COSTO FIJO</t>
  </si>
  <si>
    <t>PRESUPUESTO</t>
  </si>
  <si>
    <t>REAL</t>
  </si>
  <si>
    <t>POR DEBAJO/POR ENCIMA</t>
  </si>
  <si>
    <t>TAREA</t>
  </si>
  <si>
    <t>HORAS</t>
  </si>
  <si>
    <t>TARIFA</t>
  </si>
  <si>
    <t>UNIDADES</t>
  </si>
  <si>
    <t>$/UNIDAD</t>
  </si>
  <si>
    <t>CATEGORÍA</t>
  </si>
  <si>
    <t>Tarea</t>
  </si>
  <si>
    <t>PRESUPUESTO ACTUAL: SERVICIOS</t>
  </si>
  <si>
    <t>RESUMEN</t>
  </si>
  <si>
    <t>Ingresos totales</t>
  </si>
  <si>
    <t>Gastos totales</t>
  </si>
  <si>
    <t>INGRESOS</t>
  </si>
  <si>
    <t>INGRESOS OPERATIVOS</t>
  </si>
  <si>
    <t>Categoría 1</t>
  </si>
  <si>
    <t>Categoría 2</t>
  </si>
  <si>
    <t>Categoría 3</t>
  </si>
  <si>
    <t>Categoría 4</t>
  </si>
  <si>
    <t>Categoría 5</t>
  </si>
  <si>
    <t>Categoría 6</t>
  </si>
  <si>
    <t>Categoría 7</t>
  </si>
  <si>
    <t>GASTOS</t>
  </si>
  <si>
    <t>GASTOS OPERATIVOS</t>
  </si>
  <si>
    <t>Contabilidad y asuntos legales</t>
  </si>
  <si>
    <t>Publicidad</t>
  </si>
  <si>
    <t>Depreciación</t>
  </si>
  <si>
    <t>Tarifas y suscripciones</t>
  </si>
  <si>
    <t>Seguros</t>
  </si>
  <si>
    <t>Gastos por intereses</t>
  </si>
  <si>
    <t>Mantenimiento/Mejoras</t>
  </si>
  <si>
    <t>Impuestos y licencias</t>
  </si>
  <si>
    <t>Teléfono</t>
  </si>
  <si>
    <t>Viajes</t>
  </si>
  <si>
    <t>Servicios públicos</t>
  </si>
  <si>
    <t>Alojamiento web y dominios</t>
  </si>
  <si>
    <t>NÓMINA</t>
  </si>
  <si>
    <t>Gastos de nómina</t>
  </si>
  <si>
    <t>Salarios y remuneraciones</t>
  </si>
  <si>
    <t>Salarios de contratistas</t>
  </si>
  <si>
    <t>OFICINA</t>
  </si>
  <si>
    <t>Material de oficina</t>
  </si>
  <si>
    <t>Franqueo</t>
  </si>
  <si>
    <t>Alimentos</t>
  </si>
  <si>
    <t>Ropa</t>
  </si>
  <si>
    <t>Limpieza</t>
  </si>
  <si>
    <t>Peluquería/Barbería</t>
  </si>
  <si>
    <t>Suministros para mascotas</t>
  </si>
  <si>
    <t>ENTRETENIMIENTO</t>
  </si>
  <si>
    <t>Video/DVD/Películas</t>
  </si>
  <si>
    <t>Conciertos/Obras de teatro</t>
  </si>
  <si>
    <t>Deportes</t>
  </si>
  <si>
    <t>Recreación al aire libre</t>
  </si>
  <si>
    <t>SALUD</t>
  </si>
  <si>
    <t>Seguro médico</t>
  </si>
  <si>
    <t>Membresía de gimnasio</t>
  </si>
  <si>
    <t>Consultas de médicos/odontólogos</t>
  </si>
  <si>
    <t>Medicamentos/Recetas</t>
  </si>
  <si>
    <t>Veterinario</t>
  </si>
  <si>
    <t>Seguro de vida</t>
  </si>
  <si>
    <t>VACACIONES/FERIADOS</t>
  </si>
  <si>
    <t>Pasaje aéreo</t>
  </si>
  <si>
    <t>Alojamiento</t>
  </si>
  <si>
    <t>Recuerdos</t>
  </si>
  <si>
    <t>Guardería para mascotas</t>
  </si>
  <si>
    <t>Alquiler de coches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</si>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</sst>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2"/>
      <color theme="1"/>
      <name val="Arial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u/>
      <sz val="12"/>
      <color theme="10"/>
      <name val="Arial"/>
      <family val="2"/>
    </font>
    <font>
      <b/>
      <sz val="22"/>
      <color theme="1" tint="0.34998626667073579"/>
      <name val="Century Gothic"/>
      <family val="1"/>
    </font>
    <font>
      <b/>
      <sz val="12"/>
      <color theme="0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theme="7" tint="-0.249977111117893"/>
        <bgColor theme="1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44" fontId="1" fillId="2" borderId="10" xfId="0" applyNumberFormat="1" applyFont="1" applyFill="1" applyBorder="1" applyAlignment="1">
      <alignment horizontal="left" vertical="center" wrapText="1"/>
    </xf>
    <xf numFmtId="44" fontId="2" fillId="4" borderId="1" xfId="0" applyNumberFormat="1" applyFont="1" applyFill="1" applyBorder="1" applyAlignment="1">
      <alignment horizontal="left" vertical="center" wrapText="1"/>
    </xf>
    <xf numFmtId="44" fontId="2" fillId="4" borderId="3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4" fontId="1" fillId="6" borderId="11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44" fontId="1" fillId="5" borderId="13" xfId="0" applyNumberFormat="1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44" fontId="2" fillId="4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8" xfId="0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9" xfId="0" applyFont="1" applyFill="1" applyBorder="1" applyAlignment="1">
      <alignment horizontal="left" vertical="center" wrapText="1"/>
    </xf>
    <xf numFmtId="44" fontId="1" fillId="11" borderId="10" xfId="0" applyNumberFormat="1" applyFont="1" applyFill="1" applyBorder="1" applyAlignment="1">
      <alignment horizontal="left" vertical="center" wrapText="1"/>
    </xf>
    <xf numFmtId="44" fontId="1" fillId="13" borderId="10" xfId="0" applyNumberFormat="1" applyFont="1" applyFill="1" applyBorder="1" applyAlignment="1">
      <alignment horizontal="left" vertical="center" wrapText="1"/>
    </xf>
    <xf numFmtId="44" fontId="6" fillId="9" borderId="1" xfId="0" applyNumberFormat="1" applyFont="1" applyFill="1" applyBorder="1" applyAlignment="1">
      <alignment horizontal="left" vertical="center" wrapText="1"/>
    </xf>
    <xf numFmtId="44" fontId="6" fillId="9" borderId="9" xfId="0" applyNumberFormat="1" applyFont="1" applyFill="1" applyBorder="1" applyAlignment="1">
      <alignment horizontal="left" vertical="center" wrapText="1"/>
    </xf>
    <xf numFmtId="44" fontId="1" fillId="14" borderId="10" xfId="0" applyNumberFormat="1" applyFont="1" applyFill="1" applyBorder="1" applyAlignment="1">
      <alignment horizontal="left" vertical="center" wrapText="1"/>
    </xf>
    <xf numFmtId="44" fontId="1" fillId="10" borderId="9" xfId="0" applyNumberFormat="1" applyFont="1" applyFill="1" applyBorder="1" applyAlignment="1">
      <alignment horizontal="left" vertical="center" wrapText="1"/>
    </xf>
    <xf numFmtId="44" fontId="1" fillId="14" borderId="21" xfId="0" applyNumberFormat="1" applyFont="1" applyFill="1" applyBorder="1" applyAlignment="1">
      <alignment horizontal="left" vertical="center" wrapText="1"/>
    </xf>
    <xf numFmtId="44" fontId="1" fillId="12" borderId="9" xfId="0" applyNumberFormat="1" applyFont="1" applyFill="1" applyBorder="1" applyAlignment="1">
      <alignment horizontal="left" vertical="center" wrapText="1"/>
    </xf>
    <xf numFmtId="44" fontId="1" fillId="14" borderId="22" xfId="0" applyNumberFormat="1" applyFont="1" applyFill="1" applyBorder="1" applyAlignment="1">
      <alignment horizontal="left" vertical="center" wrapText="1"/>
    </xf>
    <xf numFmtId="44" fontId="1" fillId="2" borderId="22" xfId="0" applyNumberFormat="1" applyFont="1" applyFill="1" applyBorder="1" applyAlignment="1">
      <alignment horizontal="left" vertical="center" wrapText="1"/>
    </xf>
    <xf numFmtId="44" fontId="1" fillId="14" borderId="23" xfId="0" applyNumberFormat="1" applyFont="1" applyFill="1" applyBorder="1" applyAlignment="1">
      <alignment horizontal="left" vertical="center" wrapText="1"/>
    </xf>
    <xf numFmtId="44" fontId="1" fillId="10" borderId="19" xfId="0" applyNumberFormat="1" applyFont="1" applyFill="1" applyBorder="1" applyAlignment="1">
      <alignment horizontal="left" vertical="center" wrapText="1"/>
    </xf>
    <xf numFmtId="44" fontId="1" fillId="12" borderId="19" xfId="0" applyNumberFormat="1" applyFont="1" applyFill="1" applyBorder="1" applyAlignment="1">
      <alignment horizontal="left" vertical="center" wrapText="1"/>
    </xf>
    <xf numFmtId="44" fontId="1" fillId="14" borderId="19" xfId="0" applyNumberFormat="1" applyFont="1" applyFill="1" applyBorder="1" applyAlignment="1">
      <alignment horizontal="left" vertical="center" wrapText="1"/>
    </xf>
    <xf numFmtId="44" fontId="1" fillId="2" borderId="19" xfId="0" applyNumberFormat="1" applyFont="1" applyFill="1" applyBorder="1" applyAlignment="1">
      <alignment horizontal="left" vertical="center" wrapText="1"/>
    </xf>
    <xf numFmtId="44" fontId="2" fillId="4" borderId="19" xfId="0" applyNumberFormat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wrapText="1"/>
    </xf>
    <xf numFmtId="44" fontId="1" fillId="14" borderId="20" xfId="0" applyNumberFormat="1" applyFont="1" applyFill="1" applyBorder="1" applyAlignment="1">
      <alignment horizontal="left" vertical="center" wrapText="1"/>
    </xf>
    <xf numFmtId="44" fontId="1" fillId="2" borderId="20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wrapText="1"/>
    </xf>
    <xf numFmtId="44" fontId="1" fillId="14" borderId="25" xfId="0" applyNumberFormat="1" applyFont="1" applyFill="1" applyBorder="1" applyAlignment="1">
      <alignment horizontal="left" vertical="center" wrapText="1"/>
    </xf>
    <xf numFmtId="44" fontId="1" fillId="10" borderId="24" xfId="0" applyNumberFormat="1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44" fontId="2" fillId="9" borderId="28" xfId="0" applyNumberFormat="1" applyFont="1" applyFill="1" applyBorder="1" applyAlignment="1">
      <alignment horizontal="left" vertical="center" wrapText="1"/>
    </xf>
    <xf numFmtId="44" fontId="2" fillId="9" borderId="29" xfId="0" applyNumberFormat="1" applyFont="1" applyFill="1" applyBorder="1" applyAlignment="1">
      <alignment horizontal="left" vertical="center" wrapText="1"/>
    </xf>
    <xf numFmtId="44" fontId="1" fillId="5" borderId="28" xfId="0" applyNumberFormat="1" applyFont="1" applyFill="1" applyBorder="1" applyAlignment="1">
      <alignment horizontal="left" vertical="center" wrapText="1"/>
    </xf>
    <xf numFmtId="44" fontId="2" fillId="4" borderId="28" xfId="0" applyNumberFormat="1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44" fontId="1" fillId="13" borderId="20" xfId="0" applyNumberFormat="1" applyFont="1" applyFill="1" applyBorder="1" applyAlignment="1">
      <alignment horizontal="center" vertical="center" wrapText="1"/>
    </xf>
    <xf numFmtId="44" fontId="1" fillId="11" borderId="20" xfId="0" applyNumberFormat="1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left" vertical="center" wrapText="1" indent="1"/>
    </xf>
    <xf numFmtId="0" fontId="1" fillId="12" borderId="19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2" fillId="9" borderId="8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wrapText="1" indent="1"/>
    </xf>
    <xf numFmtId="0" fontId="2" fillId="4" borderId="5" xfId="0" applyFont="1" applyFill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left" vertical="center" wrapText="1" indent="1"/>
    </xf>
    <xf numFmtId="0" fontId="1" fillId="10" borderId="24" xfId="0" applyFont="1" applyFill="1" applyBorder="1" applyAlignment="1">
      <alignment horizontal="left" vertical="center" wrapText="1" indent="1"/>
    </xf>
    <xf numFmtId="0" fontId="1" fillId="10" borderId="8" xfId="0" applyFont="1" applyFill="1" applyBorder="1" applyAlignment="1">
      <alignment horizontal="left" vertical="center" wrapText="1" indent="1"/>
    </xf>
    <xf numFmtId="0" fontId="1" fillId="12" borderId="8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44" fontId="1" fillId="13" borderId="10" xfId="0" applyNumberFormat="1" applyFont="1" applyFill="1" applyBorder="1" applyAlignment="1">
      <alignment horizontal="center" vertical="center" wrapText="1"/>
    </xf>
    <xf numFmtId="44" fontId="1" fillId="11" borderId="10" xfId="0" applyNumberFormat="1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left" vertical="center" wrapText="1" indent="1"/>
    </xf>
    <xf numFmtId="0" fontId="9" fillId="15" borderId="3" xfId="0" applyFont="1" applyFill="1" applyBorder="1" applyAlignment="1">
      <alignment horizontal="left" vertical="center" wrapText="1" indent="1"/>
    </xf>
    <xf numFmtId="0" fontId="9" fillId="15" borderId="4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0" fontId="3" fillId="5" borderId="31" xfId="0" applyFont="1" applyFill="1" applyBorder="1" applyAlignment="1">
      <alignment horizontal="left" vertical="center" wrapText="1" indent="1"/>
    </xf>
    <xf numFmtId="0" fontId="3" fillId="5" borderId="32" xfId="0" applyFont="1" applyFill="1" applyBorder="1" applyAlignment="1">
      <alignment horizontal="left" vertical="center" wrapText="1" indent="1"/>
    </xf>
    <xf numFmtId="0" fontId="3" fillId="5" borderId="33" xfId="0" applyFont="1" applyFill="1" applyBorder="1" applyAlignment="1">
      <alignment horizontal="left" vertical="center" wrapText="1" indent="1"/>
    </xf>
    <xf numFmtId="0" fontId="10" fillId="7" borderId="15" xfId="1" applyFont="1" applyFill="1" applyBorder="1" applyAlignment="1">
      <alignment horizontal="center" vertical="center"/>
    </xf>
    <xf numFmtId="0" fontId="10" fillId="8" borderId="16" xfId="1" applyFont="1" applyFill="1" applyBorder="1"/>
    <xf numFmtId="0" fontId="10" fillId="8" borderId="17" xfId="1" applyFont="1" applyFill="1" applyBorder="1"/>
    <xf numFmtId="0" fontId="8" fillId="2" borderId="13" xfId="0" applyFont="1" applyFill="1" applyBorder="1" applyAlignment="1">
      <alignment vertical="center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9" borderId="5" xfId="0" applyFont="1" applyFill="1" applyBorder="1" applyAlignment="1">
      <alignment horizontal="left" vertical="center" wrapText="1" indent="1"/>
    </xf>
    <xf numFmtId="0" fontId="2" fillId="9" borderId="6" xfId="0" applyFont="1" applyFill="1" applyBorder="1" applyAlignment="1">
      <alignment horizontal="left" vertical="center" wrapText="1" indent="1"/>
    </xf>
    <xf numFmtId="0" fontId="2" fillId="9" borderId="7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right" vertical="center" wrapText="1" indent="1"/>
    </xf>
    <xf numFmtId="0" fontId="2" fillId="4" borderId="3" xfId="0" applyFont="1" applyFill="1" applyBorder="1" applyAlignment="1">
      <alignment horizontal="right" vertical="center" wrapText="1" indent="1"/>
    </xf>
    <xf numFmtId="0" fontId="2" fillId="4" borderId="34" xfId="0" applyFont="1" applyFill="1" applyBorder="1" applyAlignment="1">
      <alignment horizontal="righ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0&amp;utm_language=ES&amp;utm_source=template-excel&amp;utm_medium=content&amp;utm_campaign=ic-Small+Business+Comparative+Income-excel-27860-es&amp;lpa=ic+Small+Business+Comparative+Income+excel+2786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</xdr:colOff>
      <xdr:row>0</xdr:row>
      <xdr:rowOff>63500</xdr:rowOff>
    </xdr:from>
    <xdr:to>
      <xdr:col>10</xdr:col>
      <xdr:colOff>0</xdr:colOff>
      <xdr:row>0</xdr:row>
      <xdr:rowOff>512568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061B5C-E807-DA9C-65F5-42FD25056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8300" y="63500"/>
          <a:ext cx="3606800" cy="449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11375&amp;utm_source=integrated+content&amp;utm_campaign=/content/small-business-income-templates&amp;utm_medium=Small+Business+Comparative+Income++11375&amp;lpa=Small+Business+Comparative+Income++11375&amp;lx=PFpZZjisDNTS-Ddigi3MyA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s.smartsheet.com/try-it?trp=27860&amp;utm_language=ES&amp;utm_source=template-excel&amp;utm_medium=content&amp;utm_campaign=ic-Small+Business+Comparative+Income-excel-27860-es&amp;lpa=ic+Small+Business+Comparative+Income+excel+27860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F6E4-E3CE-4CAC-A949-4E7CEB768BA8}">
  <sheetPr>
    <tabColor theme="3" tint="0.59999389629810485"/>
    <pageSetUpPr fitToPage="1"/>
  </sheetPr>
  <dimension ref="A1:Z998"/>
  <sheetViews>
    <sheetView showGridLines="0" zoomScaleNormal="100" workbookViewId="0">
      <pane ySplit="1" topLeftCell="A2" activePane="bottomLeft" state="frozen"/>
      <selection pane="bottomLeft" activeCell="B85" sqref="B85"/>
    </sheetView>
  </sheetViews>
  <sheetFormatPr baseColWidth="10" defaultColWidth="11.28515625" defaultRowHeight="15" customHeight="1"/>
  <cols>
    <col min="1" max="1" width="3.28515625" customWidth="1"/>
    <col min="2" max="2" width="28.5703125" customWidth="1"/>
    <col min="3" max="5" width="27.85546875" customWidth="1"/>
    <col min="6" max="7" width="8.28515625" customWidth="1"/>
    <col min="8" max="9" width="10.7109375" customWidth="1"/>
    <col min="10" max="10" width="19.85546875" bestFit="1" customWidth="1"/>
    <col min="11" max="11" width="3.28515625" customWidth="1"/>
    <col min="12" max="26" width="8.28515625" customWidth="1"/>
  </cols>
  <sheetData>
    <row r="1" spans="1:26" ht="45" customHeight="1">
      <c r="A1" s="1"/>
      <c r="B1" s="93" t="s">
        <v>2</v>
      </c>
      <c r="C1" s="93"/>
      <c r="D1" s="93"/>
      <c r="E1" s="93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81" t="s">
        <v>3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customHeight="1">
      <c r="A4" s="1"/>
      <c r="B4" s="1"/>
      <c r="C4" s="94" t="s">
        <v>4</v>
      </c>
      <c r="D4" s="94"/>
      <c r="E4" s="75" t="s">
        <v>5</v>
      </c>
      <c r="F4" s="95" t="s">
        <v>6</v>
      </c>
      <c r="G4" s="96"/>
      <c r="H4" s="76" t="s">
        <v>7</v>
      </c>
      <c r="I4" s="76" t="s">
        <v>8</v>
      </c>
      <c r="J4" s="76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customHeight="1">
      <c r="A5" s="1"/>
      <c r="B5" s="3" t="s">
        <v>10</v>
      </c>
      <c r="C5" s="73" t="s">
        <v>11</v>
      </c>
      <c r="D5" s="73" t="s">
        <v>12</v>
      </c>
      <c r="E5" s="73" t="s">
        <v>13</v>
      </c>
      <c r="F5" s="73" t="s">
        <v>14</v>
      </c>
      <c r="G5" s="73"/>
      <c r="H5" s="73"/>
      <c r="I5" s="73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>
      <c r="A6" s="1"/>
      <c r="B6" s="97" t="s">
        <v>15</v>
      </c>
      <c r="C6" s="98"/>
      <c r="D6" s="98"/>
      <c r="E6" s="98"/>
      <c r="F6" s="98"/>
      <c r="G6" s="98"/>
      <c r="H6" s="98"/>
      <c r="I6" s="98"/>
      <c r="J6" s="9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>
      <c r="A7" s="1"/>
      <c r="B7" s="60" t="s">
        <v>16</v>
      </c>
      <c r="C7" s="56">
        <v>10</v>
      </c>
      <c r="D7" s="27">
        <v>15</v>
      </c>
      <c r="E7" s="77">
        <v>50</v>
      </c>
      <c r="F7" s="27">
        <v>10</v>
      </c>
      <c r="G7" s="27">
        <v>200</v>
      </c>
      <c r="H7" s="31">
        <f t="shared" ref="H7:H11" si="0">C7*D7+E7*F7+G7</f>
        <v>850</v>
      </c>
      <c r="I7" s="35">
        <v>800</v>
      </c>
      <c r="J7" s="38">
        <f t="shared" ref="J7:J11" si="1">I7-H7</f>
        <v>-50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>
      <c r="A8" s="1"/>
      <c r="B8" s="61" t="s">
        <v>16</v>
      </c>
      <c r="C8" s="57">
        <v>22</v>
      </c>
      <c r="D8" s="28">
        <v>12</v>
      </c>
      <c r="E8" s="78">
        <v>35</v>
      </c>
      <c r="F8" s="28">
        <v>3</v>
      </c>
      <c r="G8" s="28">
        <v>150</v>
      </c>
      <c r="H8" s="7">
        <f t="shared" si="0"/>
        <v>519</v>
      </c>
      <c r="I8" s="36">
        <v>0</v>
      </c>
      <c r="J8" s="39">
        <f t="shared" si="1"/>
        <v>-519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>
      <c r="A9" s="1"/>
      <c r="B9" s="60" t="s">
        <v>16</v>
      </c>
      <c r="C9" s="56">
        <v>33</v>
      </c>
      <c r="D9" s="27">
        <v>15</v>
      </c>
      <c r="E9" s="77"/>
      <c r="F9" s="27">
        <v>0</v>
      </c>
      <c r="G9" s="27">
        <v>0</v>
      </c>
      <c r="H9" s="31">
        <f t="shared" si="0"/>
        <v>495</v>
      </c>
      <c r="I9" s="35">
        <v>0</v>
      </c>
      <c r="J9" s="38">
        <f t="shared" si="1"/>
        <v>-495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>
      <c r="A10" s="1"/>
      <c r="B10" s="61" t="s">
        <v>16</v>
      </c>
      <c r="C10" s="57">
        <v>44</v>
      </c>
      <c r="D10" s="28">
        <v>12</v>
      </c>
      <c r="E10" s="78"/>
      <c r="F10" s="28">
        <v>0</v>
      </c>
      <c r="G10" s="28">
        <v>0</v>
      </c>
      <c r="H10" s="7">
        <f t="shared" si="0"/>
        <v>528</v>
      </c>
      <c r="I10" s="36">
        <v>0</v>
      </c>
      <c r="J10" s="39">
        <f t="shared" si="1"/>
        <v>-528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>
      <c r="A11" s="1"/>
      <c r="B11" s="60" t="s">
        <v>16</v>
      </c>
      <c r="C11" s="56">
        <v>55</v>
      </c>
      <c r="D11" s="27">
        <v>15</v>
      </c>
      <c r="E11" s="77"/>
      <c r="F11" s="27">
        <v>0</v>
      </c>
      <c r="G11" s="27">
        <v>0</v>
      </c>
      <c r="H11" s="33">
        <f t="shared" si="0"/>
        <v>825</v>
      </c>
      <c r="I11" s="37">
        <v>0</v>
      </c>
      <c r="J11" s="38">
        <f t="shared" si="1"/>
        <v>-825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thickBot="1">
      <c r="A12" s="1"/>
      <c r="B12" s="49"/>
      <c r="C12" s="50"/>
      <c r="D12" s="50"/>
      <c r="E12" s="50"/>
      <c r="F12" s="50"/>
      <c r="G12" s="50"/>
      <c r="H12" s="51">
        <f t="shared" ref="H12:I12" si="2">SUM(H7:H11)</f>
        <v>3217</v>
      </c>
      <c r="I12" s="52">
        <f t="shared" si="2"/>
        <v>800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>
      <c r="A13" s="1"/>
      <c r="B13" s="64" t="s">
        <v>15</v>
      </c>
      <c r="C13" s="24"/>
      <c r="D13" s="24"/>
      <c r="E13" s="24"/>
      <c r="F13" s="24"/>
      <c r="G13" s="24"/>
      <c r="H13" s="29"/>
      <c r="I13" s="29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>
      <c r="A14" s="1"/>
      <c r="B14" s="60" t="s">
        <v>16</v>
      </c>
      <c r="C14" s="56"/>
      <c r="D14" s="27">
        <v>0</v>
      </c>
      <c r="E14" s="77"/>
      <c r="F14" s="27">
        <v>0</v>
      </c>
      <c r="G14" s="27">
        <v>0</v>
      </c>
      <c r="H14" s="31">
        <f t="shared" ref="H14:H18" si="3">C14*D14+E14*F14+G14</f>
        <v>0</v>
      </c>
      <c r="I14" s="35">
        <v>0</v>
      </c>
      <c r="J14" s="38">
        <f t="shared" ref="J14:J18" si="4">I14-H14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>
      <c r="A15" s="1"/>
      <c r="B15" s="61" t="s">
        <v>16</v>
      </c>
      <c r="C15" s="58"/>
      <c r="D15" s="28">
        <v>0</v>
      </c>
      <c r="E15" s="79"/>
      <c r="F15" s="28">
        <v>0</v>
      </c>
      <c r="G15" s="28">
        <v>0</v>
      </c>
      <c r="H15" s="7">
        <f t="shared" si="3"/>
        <v>0</v>
      </c>
      <c r="I15" s="36">
        <v>0</v>
      </c>
      <c r="J15" s="39">
        <f t="shared" si="4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customHeight="1">
      <c r="A16" s="1"/>
      <c r="B16" s="60" t="s">
        <v>16</v>
      </c>
      <c r="C16" s="59"/>
      <c r="D16" s="27">
        <v>0</v>
      </c>
      <c r="E16" s="80"/>
      <c r="F16" s="27">
        <v>0</v>
      </c>
      <c r="G16" s="27">
        <v>0</v>
      </c>
      <c r="H16" s="31">
        <f t="shared" si="3"/>
        <v>0</v>
      </c>
      <c r="I16" s="35">
        <v>0</v>
      </c>
      <c r="J16" s="38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customHeight="1">
      <c r="A17" s="1"/>
      <c r="B17" s="61" t="s">
        <v>16</v>
      </c>
      <c r="C17" s="58"/>
      <c r="D17" s="28">
        <v>0</v>
      </c>
      <c r="E17" s="79"/>
      <c r="F17" s="28">
        <v>0</v>
      </c>
      <c r="G17" s="28">
        <v>0</v>
      </c>
      <c r="H17" s="7">
        <f t="shared" si="3"/>
        <v>0</v>
      </c>
      <c r="I17" s="36">
        <v>0</v>
      </c>
      <c r="J17" s="3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customHeight="1">
      <c r="A18" s="1"/>
      <c r="B18" s="60" t="s">
        <v>16</v>
      </c>
      <c r="C18" s="59"/>
      <c r="D18" s="27">
        <v>0</v>
      </c>
      <c r="E18" s="80"/>
      <c r="F18" s="27">
        <v>0</v>
      </c>
      <c r="G18" s="27">
        <v>0</v>
      </c>
      <c r="H18" s="33">
        <f t="shared" si="3"/>
        <v>0</v>
      </c>
      <c r="I18" s="37">
        <v>0</v>
      </c>
      <c r="J18" s="38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customHeight="1" thickBot="1">
      <c r="A19" s="1"/>
      <c r="B19" s="49"/>
      <c r="C19" s="50"/>
      <c r="D19" s="50"/>
      <c r="E19" s="50"/>
      <c r="F19" s="50"/>
      <c r="G19" s="50"/>
      <c r="H19" s="54">
        <f t="shared" ref="H19:I19" si="5">SUM(H14:H18)</f>
        <v>0</v>
      </c>
      <c r="I19" s="54">
        <f t="shared" si="5"/>
        <v>0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customHeight="1">
      <c r="A20" s="1"/>
      <c r="B20" s="64" t="s">
        <v>15</v>
      </c>
      <c r="C20" s="25"/>
      <c r="D20" s="25"/>
      <c r="E20" s="25"/>
      <c r="F20" s="25"/>
      <c r="G20" s="25"/>
      <c r="H20" s="29"/>
      <c r="I20" s="29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customHeight="1">
      <c r="A21" s="1"/>
      <c r="B21" s="60" t="s">
        <v>16</v>
      </c>
      <c r="C21" s="59"/>
      <c r="D21" s="27">
        <v>0</v>
      </c>
      <c r="E21" s="80"/>
      <c r="F21" s="27">
        <v>0</v>
      </c>
      <c r="G21" s="27">
        <v>0</v>
      </c>
      <c r="H21" s="31">
        <f t="shared" ref="H21:H25" si="6">C21*D21+E21*F21+G21</f>
        <v>0</v>
      </c>
      <c r="I21" s="35">
        <v>0</v>
      </c>
      <c r="J21" s="38">
        <f t="shared" ref="J21:J25" si="7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customHeight="1">
      <c r="A22" s="1"/>
      <c r="B22" s="61" t="s">
        <v>16</v>
      </c>
      <c r="C22" s="58"/>
      <c r="D22" s="28">
        <v>0</v>
      </c>
      <c r="E22" s="79"/>
      <c r="F22" s="28">
        <v>0</v>
      </c>
      <c r="G22" s="28">
        <v>0</v>
      </c>
      <c r="H22" s="7">
        <f t="shared" si="6"/>
        <v>0</v>
      </c>
      <c r="I22" s="36">
        <v>0</v>
      </c>
      <c r="J22" s="39">
        <f t="shared" si="7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>
      <c r="A23" s="1"/>
      <c r="B23" s="60" t="s">
        <v>16</v>
      </c>
      <c r="C23" s="59"/>
      <c r="D23" s="27">
        <v>0</v>
      </c>
      <c r="E23" s="80"/>
      <c r="F23" s="27">
        <v>0</v>
      </c>
      <c r="G23" s="27">
        <v>0</v>
      </c>
      <c r="H23" s="31">
        <f t="shared" si="6"/>
        <v>0</v>
      </c>
      <c r="I23" s="35">
        <v>0</v>
      </c>
      <c r="J23" s="38">
        <f t="shared" si="7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customHeight="1">
      <c r="A24" s="1"/>
      <c r="B24" s="61" t="s">
        <v>16</v>
      </c>
      <c r="C24" s="58"/>
      <c r="D24" s="28">
        <v>0</v>
      </c>
      <c r="E24" s="79"/>
      <c r="F24" s="28">
        <v>0</v>
      </c>
      <c r="G24" s="28">
        <v>0</v>
      </c>
      <c r="H24" s="7">
        <f t="shared" si="6"/>
        <v>0</v>
      </c>
      <c r="I24" s="36">
        <v>0</v>
      </c>
      <c r="J24" s="39">
        <f t="shared" si="7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1"/>
      <c r="B25" s="60" t="s">
        <v>16</v>
      </c>
      <c r="C25" s="59"/>
      <c r="D25" s="27">
        <v>0</v>
      </c>
      <c r="E25" s="80"/>
      <c r="F25" s="27">
        <v>0</v>
      </c>
      <c r="G25" s="27">
        <v>0</v>
      </c>
      <c r="H25" s="31">
        <f t="shared" si="6"/>
        <v>0</v>
      </c>
      <c r="I25" s="35">
        <v>0</v>
      </c>
      <c r="J25" s="38">
        <f t="shared" si="7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customHeight="1">
      <c r="A26" s="1"/>
      <c r="B26" s="6"/>
      <c r="C26" s="4"/>
      <c r="D26" s="4"/>
      <c r="E26" s="4"/>
      <c r="F26" s="4"/>
      <c r="G26" s="4"/>
      <c r="H26" s="8">
        <f t="shared" ref="H26:I26" si="8">SUM(H22:H24)</f>
        <v>0</v>
      </c>
      <c r="I26" s="8">
        <f t="shared" si="8"/>
        <v>0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customHeight="1">
      <c r="A27" s="1"/>
      <c r="B27" s="100" t="s">
        <v>0</v>
      </c>
      <c r="C27" s="101"/>
      <c r="D27" s="101"/>
      <c r="E27" s="101"/>
      <c r="F27" s="101"/>
      <c r="G27" s="102"/>
      <c r="H27" s="42">
        <f>SUM(H7:H11)</f>
        <v>3217</v>
      </c>
      <c r="I27" s="42">
        <f>SUM(I7:I11)</f>
        <v>800</v>
      </c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1" t="s">
        <v>17</v>
      </c>
      <c r="C29" s="82"/>
      <c r="D29" s="82"/>
      <c r="E29" s="82"/>
      <c r="F29" s="82"/>
      <c r="G29" s="82"/>
      <c r="H29" s="82"/>
      <c r="I29" s="82"/>
      <c r="J29" s="83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customHeight="1">
      <c r="A31" s="1"/>
      <c r="B31" s="62" t="s">
        <v>18</v>
      </c>
      <c r="C31" s="65" t="s">
        <v>7</v>
      </c>
      <c r="D31" s="65" t="s">
        <v>8</v>
      </c>
      <c r="E31" s="65" t="s">
        <v>9</v>
      </c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customHeight="1">
      <c r="A32" s="1"/>
      <c r="B32" s="63" t="s">
        <v>19</v>
      </c>
      <c r="C32" s="11">
        <f t="shared" ref="C32:D32" si="9">C45</f>
        <v>7270</v>
      </c>
      <c r="D32" s="11">
        <f t="shared" si="9"/>
        <v>7020</v>
      </c>
      <c r="E32" s="11">
        <f t="shared" ref="E32:E33" si="10">C32-D32</f>
        <v>250</v>
      </c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customHeight="1">
      <c r="A33" s="1"/>
      <c r="B33" s="63" t="s">
        <v>20</v>
      </c>
      <c r="C33" s="11">
        <f>SUM(C61,C66,C75,C81+C89,C97)</f>
        <v>2423</v>
      </c>
      <c r="D33" s="11">
        <f>SUM(D61,D66,D75,D81+D89,D97)</f>
        <v>2304</v>
      </c>
      <c r="E33" s="11">
        <f t="shared" si="10"/>
        <v>119</v>
      </c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customHeight="1">
      <c r="A35" s="1"/>
      <c r="B35" s="1"/>
      <c r="C35" s="66" t="s">
        <v>7</v>
      </c>
      <c r="D35" s="66" t="s">
        <v>8</v>
      </c>
      <c r="E35" s="65" t="s">
        <v>9</v>
      </c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customHeight="1">
      <c r="A36" s="1"/>
      <c r="B36" s="84" t="s">
        <v>21</v>
      </c>
      <c r="C36" s="85"/>
      <c r="D36" s="85"/>
      <c r="E36" s="8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customHeight="1">
      <c r="A37" s="1"/>
      <c r="B37" s="87" t="s">
        <v>22</v>
      </c>
      <c r="C37" s="88"/>
      <c r="D37" s="88"/>
      <c r="E37" s="89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customHeight="1">
      <c r="A38" s="1"/>
      <c r="B38" s="60" t="s">
        <v>23</v>
      </c>
      <c r="C38" s="40">
        <v>6000</v>
      </c>
      <c r="D38" s="40">
        <v>6000</v>
      </c>
      <c r="E38" s="38">
        <f t="shared" ref="E38:E44" si="11">D38-C38</f>
        <v>0</v>
      </c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customHeight="1">
      <c r="A39" s="1"/>
      <c r="B39" s="61" t="s">
        <v>24</v>
      </c>
      <c r="C39" s="41">
        <v>200</v>
      </c>
      <c r="D39" s="41">
        <v>150</v>
      </c>
      <c r="E39" s="39">
        <f t="shared" si="11"/>
        <v>-50</v>
      </c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customHeight="1">
      <c r="A40" s="1"/>
      <c r="B40" s="60" t="s">
        <v>25</v>
      </c>
      <c r="C40" s="40">
        <v>100</v>
      </c>
      <c r="D40" s="40">
        <v>100</v>
      </c>
      <c r="E40" s="38">
        <f t="shared" si="11"/>
        <v>0</v>
      </c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customHeight="1">
      <c r="A41" s="1"/>
      <c r="B41" s="61" t="s">
        <v>26</v>
      </c>
      <c r="C41" s="41">
        <v>55</v>
      </c>
      <c r="D41" s="41">
        <v>20</v>
      </c>
      <c r="E41" s="39">
        <f t="shared" si="11"/>
        <v>-35</v>
      </c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customHeight="1">
      <c r="A42" s="1"/>
      <c r="B42" s="60" t="s">
        <v>27</v>
      </c>
      <c r="C42" s="40">
        <v>500</v>
      </c>
      <c r="D42" s="40">
        <v>500</v>
      </c>
      <c r="E42" s="38">
        <f t="shared" si="11"/>
        <v>0</v>
      </c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customHeight="1">
      <c r="A43" s="1"/>
      <c r="B43" s="61" t="s">
        <v>28</v>
      </c>
      <c r="C43" s="41">
        <v>300</v>
      </c>
      <c r="D43" s="41">
        <v>200</v>
      </c>
      <c r="E43" s="39">
        <f t="shared" si="11"/>
        <v>-100</v>
      </c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customHeight="1">
      <c r="A44" s="1"/>
      <c r="B44" s="60" t="s">
        <v>29</v>
      </c>
      <c r="C44" s="40">
        <v>115</v>
      </c>
      <c r="D44" s="40">
        <v>50</v>
      </c>
      <c r="E44" s="38">
        <f t="shared" si="11"/>
        <v>-65</v>
      </c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customHeight="1">
      <c r="A45" s="1"/>
      <c r="B45" s="67" t="s">
        <v>0</v>
      </c>
      <c r="C45" s="9">
        <f>SUM(C38:C44)</f>
        <v>7270</v>
      </c>
      <c r="D45" s="9">
        <f>SUM(D38:D44)</f>
        <v>7020</v>
      </c>
      <c r="E45" s="10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customHeight="1">
      <c r="A47" s="1"/>
      <c r="B47" s="68" t="s">
        <v>30</v>
      </c>
      <c r="C47" s="12"/>
      <c r="D47" s="12"/>
      <c r="E47" s="13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customHeight="1">
      <c r="A48" s="1"/>
      <c r="B48" s="69" t="s">
        <v>31</v>
      </c>
      <c r="C48" s="4"/>
      <c r="D48" s="4"/>
      <c r="E48" s="5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customHeight="1">
      <c r="A49" s="43"/>
      <c r="B49" s="60" t="s">
        <v>32</v>
      </c>
      <c r="C49" s="44">
        <v>2250</v>
      </c>
      <c r="D49" s="35">
        <v>2250</v>
      </c>
      <c r="E49" s="38">
        <f t="shared" ref="E49:E60" si="12">D49-C49</f>
        <v>0</v>
      </c>
      <c r="F49" s="46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customHeight="1">
      <c r="A50" s="43"/>
      <c r="B50" s="61" t="s">
        <v>33</v>
      </c>
      <c r="C50" s="45">
        <v>25</v>
      </c>
      <c r="D50" s="36">
        <v>32</v>
      </c>
      <c r="E50" s="39">
        <f t="shared" si="12"/>
        <v>7</v>
      </c>
      <c r="F50" s="46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customHeight="1">
      <c r="A51" s="43"/>
      <c r="B51" s="60" t="s">
        <v>34</v>
      </c>
      <c r="C51" s="44">
        <v>40</v>
      </c>
      <c r="D51" s="35">
        <v>22</v>
      </c>
      <c r="E51" s="38">
        <f t="shared" si="12"/>
        <v>-18</v>
      </c>
      <c r="F51" s="46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customHeight="1">
      <c r="A52" s="43"/>
      <c r="B52" s="61" t="s">
        <v>35</v>
      </c>
      <c r="C52" s="45">
        <v>44</v>
      </c>
      <c r="D52" s="36">
        <v>0</v>
      </c>
      <c r="E52" s="39">
        <f t="shared" si="12"/>
        <v>-44</v>
      </c>
      <c r="F52" s="46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customHeight="1">
      <c r="A53" s="43"/>
      <c r="B53" s="60" t="s">
        <v>36</v>
      </c>
      <c r="C53" s="44">
        <v>20</v>
      </c>
      <c r="D53" s="35">
        <v>0</v>
      </c>
      <c r="E53" s="38">
        <f t="shared" si="12"/>
        <v>-20</v>
      </c>
      <c r="F53" s="46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customHeight="1">
      <c r="A54" s="43"/>
      <c r="B54" s="61" t="s">
        <v>37</v>
      </c>
      <c r="C54" s="45">
        <v>15</v>
      </c>
      <c r="D54" s="36">
        <v>0</v>
      </c>
      <c r="E54" s="39">
        <f t="shared" si="12"/>
        <v>-15</v>
      </c>
      <c r="F54" s="46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customHeight="1">
      <c r="A55" s="43"/>
      <c r="B55" s="60" t="s">
        <v>38</v>
      </c>
      <c r="C55" s="44">
        <v>0</v>
      </c>
      <c r="D55" s="35">
        <v>0</v>
      </c>
      <c r="E55" s="38">
        <f t="shared" si="12"/>
        <v>0</v>
      </c>
      <c r="F55" s="46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customHeight="1">
      <c r="A56" s="43"/>
      <c r="B56" s="61" t="s">
        <v>39</v>
      </c>
      <c r="C56" s="45">
        <v>29</v>
      </c>
      <c r="D56" s="36">
        <v>0</v>
      </c>
      <c r="E56" s="39">
        <f t="shared" si="12"/>
        <v>-29</v>
      </c>
      <c r="F56" s="46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customHeight="1">
      <c r="A57" s="43"/>
      <c r="B57" s="60" t="s">
        <v>40</v>
      </c>
      <c r="C57" s="44">
        <v>0</v>
      </c>
      <c r="D57" s="35">
        <v>0</v>
      </c>
      <c r="E57" s="38">
        <f t="shared" si="12"/>
        <v>0</v>
      </c>
      <c r="F57" s="46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customHeight="1">
      <c r="A58" s="43"/>
      <c r="B58" s="61" t="s">
        <v>41</v>
      </c>
      <c r="C58" s="45">
        <v>0</v>
      </c>
      <c r="D58" s="36">
        <v>0</v>
      </c>
      <c r="E58" s="39">
        <f t="shared" si="12"/>
        <v>0</v>
      </c>
      <c r="F58" s="46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customHeight="1">
      <c r="A59" s="43"/>
      <c r="B59" s="70" t="s">
        <v>42</v>
      </c>
      <c r="C59" s="47">
        <v>0</v>
      </c>
      <c r="D59" s="37">
        <v>0</v>
      </c>
      <c r="E59" s="48">
        <f t="shared" si="12"/>
        <v>0</v>
      </c>
      <c r="F59" s="46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customHeight="1">
      <c r="A60" s="1"/>
      <c r="B60" s="61" t="s">
        <v>43</v>
      </c>
      <c r="C60" s="41">
        <v>0</v>
      </c>
      <c r="D60" s="41">
        <v>0</v>
      </c>
      <c r="E60" s="39">
        <f t="shared" si="12"/>
        <v>0</v>
      </c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customHeight="1">
      <c r="A61" s="1"/>
      <c r="B61" s="6"/>
      <c r="C61" s="8">
        <f>SUM(C49:C60)</f>
        <v>2423</v>
      </c>
      <c r="D61" s="8">
        <f>SUM(D49:D60)</f>
        <v>2304</v>
      </c>
      <c r="E61" s="5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customHeight="1">
      <c r="A62" s="1"/>
      <c r="B62" s="64" t="s">
        <v>44</v>
      </c>
      <c r="C62" s="25"/>
      <c r="D62" s="25"/>
      <c r="E62" s="26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customHeight="1">
      <c r="A63" s="1"/>
      <c r="B63" s="60" t="s">
        <v>45</v>
      </c>
      <c r="C63" s="40">
        <v>0</v>
      </c>
      <c r="D63" s="35">
        <v>0</v>
      </c>
      <c r="E63" s="38">
        <f t="shared" ref="E63:E65" si="13">D63-C63</f>
        <v>0</v>
      </c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customHeight="1">
      <c r="A64" s="1"/>
      <c r="B64" s="61" t="s">
        <v>46</v>
      </c>
      <c r="C64" s="41">
        <v>0</v>
      </c>
      <c r="D64" s="36">
        <v>0</v>
      </c>
      <c r="E64" s="39">
        <f t="shared" si="13"/>
        <v>0</v>
      </c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customHeight="1">
      <c r="A65" s="1"/>
      <c r="B65" s="60" t="s">
        <v>47</v>
      </c>
      <c r="C65" s="40">
        <v>0</v>
      </c>
      <c r="D65" s="35">
        <v>0</v>
      </c>
      <c r="E65" s="38">
        <f t="shared" si="13"/>
        <v>0</v>
      </c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customHeight="1">
      <c r="A66" s="1"/>
      <c r="B66" s="6"/>
      <c r="C66" s="8">
        <f t="shared" ref="C66:D66" si="14">SUM(C63:C65)</f>
        <v>0</v>
      </c>
      <c r="D66" s="8">
        <f t="shared" si="14"/>
        <v>0</v>
      </c>
      <c r="E66" s="5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customHeight="1">
      <c r="A67" s="1"/>
      <c r="B67" s="64" t="s">
        <v>48</v>
      </c>
      <c r="C67" s="25"/>
      <c r="D67" s="25"/>
      <c r="E67" s="26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customHeight="1">
      <c r="A68" s="1"/>
      <c r="B68" s="60" t="s">
        <v>49</v>
      </c>
      <c r="C68" s="40">
        <v>0</v>
      </c>
      <c r="D68" s="35">
        <v>0</v>
      </c>
      <c r="E68" s="38">
        <f t="shared" ref="E68:E74" si="15">D68-C68</f>
        <v>0</v>
      </c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customHeight="1">
      <c r="A69" s="1"/>
      <c r="B69" s="61" t="s">
        <v>50</v>
      </c>
      <c r="C69" s="41">
        <v>0</v>
      </c>
      <c r="D69" s="36">
        <v>0</v>
      </c>
      <c r="E69" s="39">
        <f t="shared" si="15"/>
        <v>0</v>
      </c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customHeight="1">
      <c r="A70" s="1"/>
      <c r="B70" s="60" t="s">
        <v>51</v>
      </c>
      <c r="C70" s="40">
        <v>0</v>
      </c>
      <c r="D70" s="35">
        <v>0</v>
      </c>
      <c r="E70" s="38">
        <f t="shared" si="15"/>
        <v>0</v>
      </c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>
      <c r="A71" s="1"/>
      <c r="B71" s="61" t="s">
        <v>52</v>
      </c>
      <c r="C71" s="41">
        <v>0</v>
      </c>
      <c r="D71" s="36">
        <v>0</v>
      </c>
      <c r="E71" s="39">
        <f t="shared" si="15"/>
        <v>0</v>
      </c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customHeight="1">
      <c r="A72" s="1"/>
      <c r="B72" s="60" t="s">
        <v>53</v>
      </c>
      <c r="C72" s="40">
        <v>0</v>
      </c>
      <c r="D72" s="35">
        <v>0</v>
      </c>
      <c r="E72" s="38">
        <f t="shared" si="15"/>
        <v>0</v>
      </c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customHeight="1">
      <c r="A73" s="1"/>
      <c r="B73" s="61" t="s">
        <v>54</v>
      </c>
      <c r="C73" s="41">
        <v>0</v>
      </c>
      <c r="D73" s="36">
        <v>0</v>
      </c>
      <c r="E73" s="39">
        <f t="shared" si="15"/>
        <v>0</v>
      </c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customHeight="1">
      <c r="A74" s="1"/>
      <c r="B74" s="60" t="s">
        <v>55</v>
      </c>
      <c r="C74" s="40">
        <v>0</v>
      </c>
      <c r="D74" s="35">
        <v>0</v>
      </c>
      <c r="E74" s="38">
        <f t="shared" si="15"/>
        <v>0</v>
      </c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customHeight="1">
      <c r="A75" s="1"/>
      <c r="B75" s="6"/>
      <c r="C75" s="8">
        <f t="shared" ref="C75:D75" si="16">SUM(C68:C74)</f>
        <v>0</v>
      </c>
      <c r="D75" s="8">
        <f t="shared" si="16"/>
        <v>0</v>
      </c>
      <c r="E75" s="5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customHeight="1">
      <c r="A76" s="1"/>
      <c r="B76" s="64" t="s">
        <v>56</v>
      </c>
      <c r="C76" s="25"/>
      <c r="D76" s="25"/>
      <c r="E76" s="26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customHeight="1">
      <c r="A77" s="1"/>
      <c r="B77" s="60" t="s">
        <v>57</v>
      </c>
      <c r="C77" s="40">
        <v>0</v>
      </c>
      <c r="D77" s="35">
        <v>0</v>
      </c>
      <c r="E77" s="38">
        <f t="shared" ref="E77:E80" si="17">D77-C77</f>
        <v>0</v>
      </c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customHeight="1">
      <c r="A78" s="1"/>
      <c r="B78" s="61" t="s">
        <v>58</v>
      </c>
      <c r="C78" s="41">
        <v>0</v>
      </c>
      <c r="D78" s="36">
        <v>0</v>
      </c>
      <c r="E78" s="39">
        <f t="shared" si="17"/>
        <v>0</v>
      </c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customHeight="1">
      <c r="A79" s="1"/>
      <c r="B79" s="60" t="s">
        <v>59</v>
      </c>
      <c r="C79" s="40">
        <v>0</v>
      </c>
      <c r="D79" s="35">
        <v>0</v>
      </c>
      <c r="E79" s="38">
        <f t="shared" si="17"/>
        <v>0</v>
      </c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customHeight="1">
      <c r="A80" s="1"/>
      <c r="B80" s="61" t="s">
        <v>60</v>
      </c>
      <c r="C80" s="41">
        <v>0</v>
      </c>
      <c r="D80" s="36">
        <v>0</v>
      </c>
      <c r="E80" s="39">
        <f t="shared" si="17"/>
        <v>0</v>
      </c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customHeight="1">
      <c r="A81" s="1"/>
      <c r="B81" s="6"/>
      <c r="C81" s="8">
        <f>SUM(C77:C80)</f>
        <v>0</v>
      </c>
      <c r="D81" s="14"/>
      <c r="E81" s="5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customHeight="1">
      <c r="A82" s="1"/>
      <c r="B82" s="64" t="s">
        <v>61</v>
      </c>
      <c r="C82" s="25"/>
      <c r="D82" s="25"/>
      <c r="E82" s="26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customHeight="1">
      <c r="A83" s="1"/>
      <c r="B83" s="71" t="s">
        <v>62</v>
      </c>
      <c r="C83" s="31">
        <v>0</v>
      </c>
      <c r="D83" s="35">
        <v>0</v>
      </c>
      <c r="E83" s="32">
        <f t="shared" ref="E83:E88" si="18">D83-C83</f>
        <v>0</v>
      </c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customHeight="1">
      <c r="A84" s="1"/>
      <c r="B84" s="72" t="s">
        <v>63</v>
      </c>
      <c r="C84" s="7">
        <v>0</v>
      </c>
      <c r="D84" s="36">
        <v>0</v>
      </c>
      <c r="E84" s="34">
        <f t="shared" si="18"/>
        <v>0</v>
      </c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customHeight="1">
      <c r="A85" s="1"/>
      <c r="B85" s="71" t="s">
        <v>64</v>
      </c>
      <c r="C85" s="31">
        <v>0</v>
      </c>
      <c r="D85" s="35">
        <v>0</v>
      </c>
      <c r="E85" s="32">
        <f t="shared" si="18"/>
        <v>0</v>
      </c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customHeight="1">
      <c r="A86" s="1"/>
      <c r="B86" s="72" t="s">
        <v>65</v>
      </c>
      <c r="C86" s="7">
        <v>0</v>
      </c>
      <c r="D86" s="36">
        <v>0</v>
      </c>
      <c r="E86" s="34">
        <f t="shared" si="18"/>
        <v>0</v>
      </c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customHeight="1">
      <c r="A87" s="1"/>
      <c r="B87" s="71" t="s">
        <v>66</v>
      </c>
      <c r="C87" s="31">
        <v>0</v>
      </c>
      <c r="D87" s="35">
        <v>0</v>
      </c>
      <c r="E87" s="32">
        <f t="shared" si="18"/>
        <v>0</v>
      </c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customHeight="1">
      <c r="A88" s="1"/>
      <c r="B88" s="72" t="s">
        <v>67</v>
      </c>
      <c r="C88" s="7">
        <v>0</v>
      </c>
      <c r="D88" s="36">
        <v>0</v>
      </c>
      <c r="E88" s="34">
        <f t="shared" si="18"/>
        <v>0</v>
      </c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customHeight="1">
      <c r="A89" s="1"/>
      <c r="B89" s="6"/>
      <c r="C89" s="8">
        <f t="shared" ref="C89:D89" si="19">SUM(C83:C88)</f>
        <v>0</v>
      </c>
      <c r="D89" s="8">
        <f t="shared" si="19"/>
        <v>0</v>
      </c>
      <c r="E89" s="5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customHeight="1">
      <c r="A90" s="1"/>
      <c r="B90" s="64" t="s">
        <v>68</v>
      </c>
      <c r="C90" s="25"/>
      <c r="D90" s="25"/>
      <c r="E90" s="26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customHeight="1">
      <c r="A91" s="1"/>
      <c r="B91" s="71" t="s">
        <v>69</v>
      </c>
      <c r="C91" s="31">
        <v>0</v>
      </c>
      <c r="D91" s="35">
        <v>0</v>
      </c>
      <c r="E91" s="32">
        <f t="shared" ref="E91:E96" si="20">D91-C91</f>
        <v>0</v>
      </c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customHeight="1">
      <c r="A92" s="1"/>
      <c r="B92" s="72" t="s">
        <v>70</v>
      </c>
      <c r="C92" s="7">
        <v>0</v>
      </c>
      <c r="D92" s="36">
        <v>0</v>
      </c>
      <c r="E92" s="34">
        <f t="shared" si="20"/>
        <v>0</v>
      </c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customHeight="1">
      <c r="A93" s="1"/>
      <c r="B93" s="71" t="s">
        <v>51</v>
      </c>
      <c r="C93" s="31">
        <v>0</v>
      </c>
      <c r="D93" s="35">
        <v>0</v>
      </c>
      <c r="E93" s="32">
        <f t="shared" si="20"/>
        <v>0</v>
      </c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customHeight="1">
      <c r="A94" s="1"/>
      <c r="B94" s="72" t="s">
        <v>71</v>
      </c>
      <c r="C94" s="7">
        <v>0</v>
      </c>
      <c r="D94" s="36">
        <v>0</v>
      </c>
      <c r="E94" s="34">
        <f t="shared" si="20"/>
        <v>0</v>
      </c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customHeight="1">
      <c r="A95" s="1"/>
      <c r="B95" s="71" t="s">
        <v>72</v>
      </c>
      <c r="C95" s="31">
        <v>0</v>
      </c>
      <c r="D95" s="35">
        <v>0</v>
      </c>
      <c r="E95" s="32">
        <f t="shared" si="20"/>
        <v>0</v>
      </c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customHeight="1">
      <c r="A96" s="1"/>
      <c r="B96" s="72" t="s">
        <v>73</v>
      </c>
      <c r="C96" s="7">
        <v>0</v>
      </c>
      <c r="D96" s="36">
        <v>0</v>
      </c>
      <c r="E96" s="34">
        <f t="shared" si="20"/>
        <v>0</v>
      </c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customHeight="1">
      <c r="A97" s="1"/>
      <c r="B97" s="15"/>
      <c r="C97" s="16">
        <f>SUM(C91:C96)</f>
        <v>0</v>
      </c>
      <c r="D97" s="16">
        <f>SUM(D91:D96)</f>
        <v>0</v>
      </c>
      <c r="E97" s="17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customHeight="1">
      <c r="A98" s="1"/>
      <c r="B98" s="67" t="s">
        <v>0</v>
      </c>
      <c r="C98" s="9">
        <f>C97+C89+C81+C75+C66+C61</f>
        <v>2423</v>
      </c>
      <c r="D98" s="18">
        <f>D97+D89+D81+D75+D66+D61</f>
        <v>2304</v>
      </c>
      <c r="E98" s="19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9.5" customHeight="1">
      <c r="A100" s="20"/>
      <c r="B100" s="90" t="s">
        <v>74</v>
      </c>
      <c r="C100" s="91"/>
      <c r="D100" s="91"/>
      <c r="E100" s="91"/>
      <c r="F100" s="91"/>
      <c r="G100" s="91"/>
      <c r="H100" s="91"/>
      <c r="I100" s="91"/>
      <c r="J100" s="92"/>
      <c r="K100" s="21"/>
      <c r="L100" s="21"/>
      <c r="M100" s="21"/>
      <c r="N100" s="21"/>
      <c r="O100" s="21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B29:J29"/>
    <mergeCell ref="B36:E36"/>
    <mergeCell ref="B37:E37"/>
    <mergeCell ref="B100:J100"/>
    <mergeCell ref="B1:E1"/>
    <mergeCell ref="B2:J2"/>
    <mergeCell ref="C4:D4"/>
    <mergeCell ref="F4:G4"/>
    <mergeCell ref="B6:J6"/>
    <mergeCell ref="B27:G27"/>
  </mergeCells>
  <hyperlinks>
    <hyperlink ref="B100:J100" r:id="rId1" display="CLICK HERE TO CREATE IN SMARTSHEET" xr:uid="{8830F9E4-5B1A-4A96-A85E-283230A294D2}"/>
  </hyperlinks>
  <pageMargins left="0.4" right="0.4" top="0.4" bottom="0.4" header="0" footer="0"/>
  <pageSetup scale="4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Z99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8.5703125" customWidth="1"/>
    <col min="3" max="5" width="27.85546875" customWidth="1"/>
    <col min="6" max="7" width="8.28515625" customWidth="1"/>
    <col min="8" max="9" width="10.7109375" customWidth="1"/>
    <col min="10" max="10" width="19.85546875" bestFit="1" customWidth="1"/>
    <col min="11" max="11" width="3.28515625" customWidth="1"/>
    <col min="12" max="26" width="8.28515625" customWidth="1"/>
  </cols>
  <sheetData>
    <row r="1" spans="1:26" ht="45" customHeight="1">
      <c r="A1" s="1"/>
      <c r="B1" s="93" t="s">
        <v>2</v>
      </c>
      <c r="C1" s="93"/>
      <c r="D1" s="93"/>
      <c r="E1" s="93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81" t="s">
        <v>3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customHeight="1">
      <c r="A4" s="1"/>
      <c r="B4" s="1"/>
      <c r="C4" s="94" t="s">
        <v>4</v>
      </c>
      <c r="D4" s="94"/>
      <c r="E4" s="75" t="s">
        <v>5</v>
      </c>
      <c r="F4" s="95" t="s">
        <v>6</v>
      </c>
      <c r="G4" s="96"/>
      <c r="H4" s="76" t="s">
        <v>7</v>
      </c>
      <c r="I4" s="76" t="s">
        <v>8</v>
      </c>
      <c r="J4" s="76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customHeight="1">
      <c r="A5" s="1"/>
      <c r="B5" s="3" t="s">
        <v>10</v>
      </c>
      <c r="C5" s="73" t="s">
        <v>11</v>
      </c>
      <c r="D5" s="73" t="s">
        <v>12</v>
      </c>
      <c r="E5" s="73" t="s">
        <v>13</v>
      </c>
      <c r="F5" s="73" t="s">
        <v>14</v>
      </c>
      <c r="G5" s="73"/>
      <c r="H5" s="73"/>
      <c r="I5" s="73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>
      <c r="A6" s="1"/>
      <c r="B6" s="97" t="s">
        <v>15</v>
      </c>
      <c r="C6" s="98"/>
      <c r="D6" s="98"/>
      <c r="E6" s="98"/>
      <c r="F6" s="98"/>
      <c r="G6" s="98"/>
      <c r="H6" s="98"/>
      <c r="I6" s="98"/>
      <c r="J6" s="9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>
      <c r="A7" s="1"/>
      <c r="B7" s="60"/>
      <c r="C7" s="56"/>
      <c r="D7" s="27">
        <v>0</v>
      </c>
      <c r="E7" s="77"/>
      <c r="F7" s="27">
        <v>0</v>
      </c>
      <c r="G7" s="27">
        <v>0</v>
      </c>
      <c r="H7" s="31">
        <f t="shared" ref="H7:H11" si="0">C7*D7+E7*F7+G7</f>
        <v>0</v>
      </c>
      <c r="I7" s="35">
        <v>0</v>
      </c>
      <c r="J7" s="38">
        <f t="shared" ref="J7:J11" si="1">I7-H7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>
      <c r="A8" s="1"/>
      <c r="B8" s="61"/>
      <c r="C8" s="57"/>
      <c r="D8" s="28">
        <v>0</v>
      </c>
      <c r="E8" s="78"/>
      <c r="F8" s="28">
        <v>0</v>
      </c>
      <c r="G8" s="28">
        <v>0</v>
      </c>
      <c r="H8" s="7">
        <f t="shared" si="0"/>
        <v>0</v>
      </c>
      <c r="I8" s="36">
        <v>0</v>
      </c>
      <c r="J8" s="39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>
      <c r="A9" s="1"/>
      <c r="B9" s="60"/>
      <c r="C9" s="56"/>
      <c r="D9" s="27">
        <v>0</v>
      </c>
      <c r="E9" s="77"/>
      <c r="F9" s="27">
        <v>0</v>
      </c>
      <c r="G9" s="27">
        <v>0</v>
      </c>
      <c r="H9" s="31">
        <f t="shared" si="0"/>
        <v>0</v>
      </c>
      <c r="I9" s="35">
        <v>0</v>
      </c>
      <c r="J9" s="38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>
      <c r="A10" s="1"/>
      <c r="B10" s="61"/>
      <c r="C10" s="57"/>
      <c r="D10" s="28">
        <v>0</v>
      </c>
      <c r="E10" s="78"/>
      <c r="F10" s="28">
        <v>0</v>
      </c>
      <c r="G10" s="28">
        <v>0</v>
      </c>
      <c r="H10" s="7">
        <f t="shared" si="0"/>
        <v>0</v>
      </c>
      <c r="I10" s="36">
        <v>0</v>
      </c>
      <c r="J10" s="39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>
      <c r="A11" s="1"/>
      <c r="B11" s="60"/>
      <c r="C11" s="56"/>
      <c r="D11" s="27">
        <v>0</v>
      </c>
      <c r="E11" s="77"/>
      <c r="F11" s="27">
        <v>0</v>
      </c>
      <c r="G11" s="27">
        <v>0</v>
      </c>
      <c r="H11" s="33">
        <f t="shared" si="0"/>
        <v>0</v>
      </c>
      <c r="I11" s="37"/>
      <c r="J11" s="38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thickBot="1">
      <c r="A12" s="1"/>
      <c r="B12" s="49"/>
      <c r="C12" s="50"/>
      <c r="D12" s="50"/>
      <c r="E12" s="50"/>
      <c r="F12" s="50"/>
      <c r="G12" s="50"/>
      <c r="H12" s="51">
        <f t="shared" ref="H12:I12" si="2">SUM(H7:H11)</f>
        <v>0</v>
      </c>
      <c r="I12" s="52">
        <f t="shared" si="2"/>
        <v>0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>
      <c r="A13" s="1"/>
      <c r="B13" s="64" t="s">
        <v>15</v>
      </c>
      <c r="C13" s="24"/>
      <c r="D13" s="24"/>
      <c r="E13" s="24"/>
      <c r="F13" s="24"/>
      <c r="G13" s="24"/>
      <c r="H13" s="29"/>
      <c r="I13" s="29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>
      <c r="A14" s="1"/>
      <c r="B14" s="60"/>
      <c r="C14" s="56"/>
      <c r="D14" s="27">
        <v>0</v>
      </c>
      <c r="E14" s="77"/>
      <c r="F14" s="27">
        <v>0</v>
      </c>
      <c r="G14" s="27">
        <v>0</v>
      </c>
      <c r="H14" s="31">
        <f t="shared" ref="H14:H18" si="3">C14*D14+E14*F14+G14</f>
        <v>0</v>
      </c>
      <c r="I14" s="35">
        <v>0</v>
      </c>
      <c r="J14" s="38">
        <f t="shared" ref="J14:J18" si="4">I14-H14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>
      <c r="A15" s="1"/>
      <c r="B15" s="61"/>
      <c r="C15" s="57"/>
      <c r="D15" s="28">
        <v>0</v>
      </c>
      <c r="E15" s="79"/>
      <c r="F15" s="28">
        <v>0</v>
      </c>
      <c r="G15" s="28">
        <v>0</v>
      </c>
      <c r="H15" s="7">
        <f t="shared" si="3"/>
        <v>0</v>
      </c>
      <c r="I15" s="36">
        <v>0</v>
      </c>
      <c r="J15" s="39">
        <f t="shared" si="4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customHeight="1">
      <c r="A16" s="1"/>
      <c r="B16" s="60"/>
      <c r="C16" s="56"/>
      <c r="D16" s="27">
        <v>0</v>
      </c>
      <c r="E16" s="80"/>
      <c r="F16" s="27">
        <v>0</v>
      </c>
      <c r="G16" s="27">
        <v>0</v>
      </c>
      <c r="H16" s="31">
        <f t="shared" si="3"/>
        <v>0</v>
      </c>
      <c r="I16" s="35">
        <v>0</v>
      </c>
      <c r="J16" s="38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customHeight="1">
      <c r="A17" s="1"/>
      <c r="B17" s="61"/>
      <c r="C17" s="57"/>
      <c r="D17" s="28">
        <v>0</v>
      </c>
      <c r="E17" s="79"/>
      <c r="F17" s="28">
        <v>0</v>
      </c>
      <c r="G17" s="28">
        <v>0</v>
      </c>
      <c r="H17" s="7">
        <f t="shared" si="3"/>
        <v>0</v>
      </c>
      <c r="I17" s="36">
        <v>0</v>
      </c>
      <c r="J17" s="3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customHeight="1">
      <c r="A18" s="1"/>
      <c r="B18" s="60"/>
      <c r="C18" s="56"/>
      <c r="D18" s="27">
        <v>0</v>
      </c>
      <c r="E18" s="80"/>
      <c r="F18" s="27">
        <v>0</v>
      </c>
      <c r="G18" s="27">
        <v>0</v>
      </c>
      <c r="H18" s="33">
        <f t="shared" si="3"/>
        <v>0</v>
      </c>
      <c r="I18" s="37">
        <v>0</v>
      </c>
      <c r="J18" s="38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customHeight="1" thickBot="1">
      <c r="A19" s="1"/>
      <c r="B19" s="49"/>
      <c r="C19" s="50"/>
      <c r="D19" s="50"/>
      <c r="E19" s="50"/>
      <c r="F19" s="50"/>
      <c r="G19" s="50"/>
      <c r="H19" s="54">
        <f t="shared" ref="H19:I19" si="5">SUM(H14:H18)</f>
        <v>0</v>
      </c>
      <c r="I19" s="54">
        <f t="shared" si="5"/>
        <v>0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customHeight="1">
      <c r="A20" s="1"/>
      <c r="B20" s="64" t="s">
        <v>15</v>
      </c>
      <c r="C20" s="25"/>
      <c r="D20" s="25"/>
      <c r="E20" s="25"/>
      <c r="F20" s="25"/>
      <c r="G20" s="25"/>
      <c r="H20" s="29"/>
      <c r="I20" s="29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customHeight="1">
      <c r="A21" s="1"/>
      <c r="B21" s="60"/>
      <c r="C21" s="56"/>
      <c r="D21" s="27">
        <v>0</v>
      </c>
      <c r="E21" s="77"/>
      <c r="F21" s="27"/>
      <c r="G21" s="27"/>
      <c r="H21" s="31">
        <f t="shared" ref="H21:H25" si="6">C21*D21+E21*F21+G21</f>
        <v>0</v>
      </c>
      <c r="I21" s="35"/>
      <c r="J21" s="38">
        <f t="shared" ref="J21:J25" si="7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customHeight="1">
      <c r="A22" s="1"/>
      <c r="B22" s="61"/>
      <c r="C22" s="57"/>
      <c r="D22" s="28">
        <v>0</v>
      </c>
      <c r="E22" s="78"/>
      <c r="F22" s="28"/>
      <c r="G22" s="28"/>
      <c r="H22" s="7">
        <f t="shared" si="6"/>
        <v>0</v>
      </c>
      <c r="I22" s="36"/>
      <c r="J22" s="39">
        <f t="shared" si="7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>
      <c r="A23" s="1"/>
      <c r="B23" s="60"/>
      <c r="C23" s="56"/>
      <c r="D23" s="27">
        <v>0</v>
      </c>
      <c r="E23" s="77"/>
      <c r="F23" s="27"/>
      <c r="G23" s="27"/>
      <c r="H23" s="31">
        <f t="shared" si="6"/>
        <v>0</v>
      </c>
      <c r="I23" s="35"/>
      <c r="J23" s="38">
        <f t="shared" si="7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customHeight="1">
      <c r="A24" s="1"/>
      <c r="B24" s="61"/>
      <c r="C24" s="57"/>
      <c r="D24" s="28">
        <v>0</v>
      </c>
      <c r="E24" s="78"/>
      <c r="F24" s="28"/>
      <c r="G24" s="28"/>
      <c r="H24" s="7">
        <f t="shared" si="6"/>
        <v>0</v>
      </c>
      <c r="I24" s="36"/>
      <c r="J24" s="39">
        <f t="shared" si="7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1"/>
      <c r="B25" s="60"/>
      <c r="C25" s="56"/>
      <c r="D25" s="27">
        <v>0</v>
      </c>
      <c r="E25" s="77"/>
      <c r="F25" s="27"/>
      <c r="G25" s="27"/>
      <c r="H25" s="31">
        <f t="shared" si="6"/>
        <v>0</v>
      </c>
      <c r="I25" s="35"/>
      <c r="J25" s="38">
        <f t="shared" si="7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customHeight="1">
      <c r="A26" s="1"/>
      <c r="B26" s="6"/>
      <c r="C26" s="4"/>
      <c r="D26" s="4"/>
      <c r="E26" s="4"/>
      <c r="F26" s="4"/>
      <c r="G26" s="4"/>
      <c r="H26" s="8">
        <f t="shared" ref="H26:I26" si="8">SUM(H22:H24)</f>
        <v>0</v>
      </c>
      <c r="I26" s="8">
        <f t="shared" si="8"/>
        <v>0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customHeight="1">
      <c r="A27" s="1"/>
      <c r="B27" s="100" t="s">
        <v>0</v>
      </c>
      <c r="C27" s="101"/>
      <c r="D27" s="101"/>
      <c r="E27" s="101"/>
      <c r="F27" s="101"/>
      <c r="G27" s="102"/>
      <c r="H27" s="42">
        <f>SUM(H7:H11)</f>
        <v>0</v>
      </c>
      <c r="I27" s="42">
        <f>SUM(I7:I11)</f>
        <v>0</v>
      </c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1" t="s">
        <v>17</v>
      </c>
      <c r="C29" s="82"/>
      <c r="D29" s="82"/>
      <c r="E29" s="82"/>
      <c r="F29" s="82"/>
      <c r="G29" s="82"/>
      <c r="H29" s="82"/>
      <c r="I29" s="82"/>
      <c r="J29" s="83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customHeight="1">
      <c r="A31" s="1"/>
      <c r="B31" s="62" t="s">
        <v>18</v>
      </c>
      <c r="C31" s="65" t="s">
        <v>7</v>
      </c>
      <c r="D31" s="65" t="s">
        <v>8</v>
      </c>
      <c r="E31" s="65" t="s">
        <v>9</v>
      </c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customHeight="1">
      <c r="A32" s="1"/>
      <c r="B32" s="63" t="s">
        <v>19</v>
      </c>
      <c r="C32" s="11">
        <v>0</v>
      </c>
      <c r="D32" s="11">
        <v>0</v>
      </c>
      <c r="E32" s="11">
        <f t="shared" ref="E32:E33" si="9">C32-D32</f>
        <v>0</v>
      </c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customHeight="1">
      <c r="A33" s="1"/>
      <c r="B33" s="63" t="s">
        <v>20</v>
      </c>
      <c r="C33" s="11">
        <v>0</v>
      </c>
      <c r="D33" s="11">
        <v>0</v>
      </c>
      <c r="E33" s="11">
        <f t="shared" si="9"/>
        <v>0</v>
      </c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customHeight="1">
      <c r="A35" s="1"/>
      <c r="B35" s="1"/>
      <c r="C35" s="66" t="s">
        <v>7</v>
      </c>
      <c r="D35" s="66" t="s">
        <v>8</v>
      </c>
      <c r="E35" s="65" t="s">
        <v>9</v>
      </c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customHeight="1">
      <c r="A36" s="1"/>
      <c r="B36" s="84" t="s">
        <v>21</v>
      </c>
      <c r="C36" s="85"/>
      <c r="D36" s="85"/>
      <c r="E36" s="8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customHeight="1">
      <c r="A37" s="1"/>
      <c r="B37" s="87" t="s">
        <v>22</v>
      </c>
      <c r="C37" s="88"/>
      <c r="D37" s="88"/>
      <c r="E37" s="89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customHeight="1">
      <c r="A38" s="1"/>
      <c r="B38" s="60" t="s">
        <v>23</v>
      </c>
      <c r="C38" s="40">
        <v>0</v>
      </c>
      <c r="D38" s="40">
        <v>0</v>
      </c>
      <c r="E38" s="38">
        <f t="shared" ref="E38:E44" si="10">D38-C38</f>
        <v>0</v>
      </c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customHeight="1">
      <c r="A39" s="1"/>
      <c r="B39" s="61" t="s">
        <v>24</v>
      </c>
      <c r="C39" s="41">
        <v>0</v>
      </c>
      <c r="D39" s="41">
        <v>0</v>
      </c>
      <c r="E39" s="39">
        <f t="shared" si="10"/>
        <v>0</v>
      </c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customHeight="1">
      <c r="A40" s="1"/>
      <c r="B40" s="60" t="s">
        <v>25</v>
      </c>
      <c r="C40" s="40">
        <v>0</v>
      </c>
      <c r="D40" s="40">
        <v>0</v>
      </c>
      <c r="E40" s="38">
        <f t="shared" si="10"/>
        <v>0</v>
      </c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customHeight="1">
      <c r="A41" s="1"/>
      <c r="B41" s="61" t="s">
        <v>26</v>
      </c>
      <c r="C41" s="41">
        <v>0</v>
      </c>
      <c r="D41" s="41">
        <v>0</v>
      </c>
      <c r="E41" s="39">
        <f t="shared" si="10"/>
        <v>0</v>
      </c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customHeight="1">
      <c r="A42" s="1"/>
      <c r="B42" s="60" t="s">
        <v>27</v>
      </c>
      <c r="C42" s="40">
        <v>0</v>
      </c>
      <c r="D42" s="40">
        <v>0</v>
      </c>
      <c r="E42" s="38">
        <f t="shared" si="10"/>
        <v>0</v>
      </c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customHeight="1">
      <c r="A43" s="1"/>
      <c r="B43" s="61" t="s">
        <v>28</v>
      </c>
      <c r="C43" s="41">
        <v>0</v>
      </c>
      <c r="D43" s="41">
        <v>0</v>
      </c>
      <c r="E43" s="39">
        <f t="shared" si="10"/>
        <v>0</v>
      </c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customHeight="1">
      <c r="A44" s="1"/>
      <c r="B44" s="60" t="s">
        <v>29</v>
      </c>
      <c r="C44" s="40">
        <v>0</v>
      </c>
      <c r="D44" s="40">
        <v>0</v>
      </c>
      <c r="E44" s="38">
        <f t="shared" si="10"/>
        <v>0</v>
      </c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customHeight="1">
      <c r="A45" s="1"/>
      <c r="B45" s="67" t="s">
        <v>0</v>
      </c>
      <c r="C45" s="9">
        <f>SUM(C38:C44)</f>
        <v>0</v>
      </c>
      <c r="D45" s="9">
        <f>SUM(D38:D44)</f>
        <v>0</v>
      </c>
      <c r="E45" s="10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customHeight="1">
      <c r="A47" s="1"/>
      <c r="B47" s="68" t="s">
        <v>30</v>
      </c>
      <c r="C47" s="12"/>
      <c r="D47" s="12"/>
      <c r="E47" s="13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customHeight="1">
      <c r="A48" s="1"/>
      <c r="B48" s="69" t="s">
        <v>31</v>
      </c>
      <c r="C48" s="4"/>
      <c r="D48" s="4"/>
      <c r="E48" s="5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customHeight="1">
      <c r="A49" s="43"/>
      <c r="B49" s="60" t="s">
        <v>32</v>
      </c>
      <c r="C49" s="44">
        <v>0</v>
      </c>
      <c r="D49" s="35">
        <v>0</v>
      </c>
      <c r="E49" s="38">
        <f t="shared" ref="E49:E60" si="11">D49-C49</f>
        <v>0</v>
      </c>
      <c r="F49" s="46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customHeight="1">
      <c r="A50" s="43"/>
      <c r="B50" s="61" t="s">
        <v>33</v>
      </c>
      <c r="C50" s="45">
        <v>0</v>
      </c>
      <c r="D50" s="36">
        <v>0</v>
      </c>
      <c r="E50" s="39">
        <f t="shared" si="11"/>
        <v>0</v>
      </c>
      <c r="F50" s="46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customHeight="1">
      <c r="A51" s="43"/>
      <c r="B51" s="60" t="s">
        <v>34</v>
      </c>
      <c r="C51" s="44">
        <v>0</v>
      </c>
      <c r="D51" s="35">
        <v>0</v>
      </c>
      <c r="E51" s="38">
        <f t="shared" si="11"/>
        <v>0</v>
      </c>
      <c r="F51" s="46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customHeight="1">
      <c r="A52" s="43"/>
      <c r="B52" s="61" t="s">
        <v>35</v>
      </c>
      <c r="C52" s="45">
        <v>0</v>
      </c>
      <c r="D52" s="36">
        <v>0</v>
      </c>
      <c r="E52" s="39">
        <f t="shared" si="11"/>
        <v>0</v>
      </c>
      <c r="F52" s="46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customHeight="1">
      <c r="A53" s="43"/>
      <c r="B53" s="60" t="s">
        <v>36</v>
      </c>
      <c r="C53" s="44">
        <v>0</v>
      </c>
      <c r="D53" s="35">
        <v>0</v>
      </c>
      <c r="E53" s="38">
        <f t="shared" si="11"/>
        <v>0</v>
      </c>
      <c r="F53" s="46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customHeight="1">
      <c r="A54" s="43"/>
      <c r="B54" s="61" t="s">
        <v>37</v>
      </c>
      <c r="C54" s="45">
        <v>0</v>
      </c>
      <c r="D54" s="36">
        <v>0</v>
      </c>
      <c r="E54" s="39">
        <f t="shared" si="11"/>
        <v>0</v>
      </c>
      <c r="F54" s="46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customHeight="1">
      <c r="A55" s="43"/>
      <c r="B55" s="60" t="s">
        <v>38</v>
      </c>
      <c r="C55" s="44">
        <v>0</v>
      </c>
      <c r="D55" s="35">
        <v>0</v>
      </c>
      <c r="E55" s="38">
        <f t="shared" si="11"/>
        <v>0</v>
      </c>
      <c r="F55" s="46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customHeight="1">
      <c r="A56" s="43"/>
      <c r="B56" s="61" t="s">
        <v>39</v>
      </c>
      <c r="C56" s="45">
        <v>0</v>
      </c>
      <c r="D56" s="36">
        <v>0</v>
      </c>
      <c r="E56" s="39">
        <f t="shared" si="11"/>
        <v>0</v>
      </c>
      <c r="F56" s="46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customHeight="1">
      <c r="A57" s="43"/>
      <c r="B57" s="60" t="s">
        <v>40</v>
      </c>
      <c r="C57" s="44">
        <v>0</v>
      </c>
      <c r="D57" s="35">
        <v>0</v>
      </c>
      <c r="E57" s="38">
        <f t="shared" si="11"/>
        <v>0</v>
      </c>
      <c r="F57" s="46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customHeight="1">
      <c r="A58" s="43"/>
      <c r="B58" s="61" t="s">
        <v>41</v>
      </c>
      <c r="C58" s="45">
        <v>0</v>
      </c>
      <c r="D58" s="36">
        <v>0</v>
      </c>
      <c r="E58" s="39">
        <f t="shared" si="11"/>
        <v>0</v>
      </c>
      <c r="F58" s="46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customHeight="1">
      <c r="A59" s="43"/>
      <c r="B59" s="70" t="s">
        <v>42</v>
      </c>
      <c r="C59" s="47">
        <v>0</v>
      </c>
      <c r="D59" s="37">
        <v>0</v>
      </c>
      <c r="E59" s="48">
        <f t="shared" si="11"/>
        <v>0</v>
      </c>
      <c r="F59" s="46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customHeight="1">
      <c r="A60" s="1"/>
      <c r="B60" s="61" t="s">
        <v>43</v>
      </c>
      <c r="C60" s="41">
        <v>0</v>
      </c>
      <c r="D60" s="41">
        <v>0</v>
      </c>
      <c r="E60" s="39">
        <f t="shared" si="11"/>
        <v>0</v>
      </c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customHeight="1">
      <c r="A61" s="1"/>
      <c r="B61" s="6"/>
      <c r="C61" s="8">
        <f t="shared" ref="C61:D61" si="12">SUM(C49:C60)</f>
        <v>0</v>
      </c>
      <c r="D61" s="8">
        <f t="shared" si="12"/>
        <v>0</v>
      </c>
      <c r="E61" s="5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customHeight="1">
      <c r="A62" s="1"/>
      <c r="B62" s="64" t="s">
        <v>44</v>
      </c>
      <c r="C62" s="25"/>
      <c r="D62" s="25"/>
      <c r="E62" s="26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customHeight="1">
      <c r="A63" s="1"/>
      <c r="B63" s="60" t="s">
        <v>45</v>
      </c>
      <c r="C63" s="40">
        <v>0</v>
      </c>
      <c r="D63" s="35">
        <v>0</v>
      </c>
      <c r="E63" s="38">
        <f t="shared" ref="E63:E65" si="13">D63-C63</f>
        <v>0</v>
      </c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customHeight="1">
      <c r="A64" s="1"/>
      <c r="B64" s="61" t="s">
        <v>46</v>
      </c>
      <c r="C64" s="41">
        <v>0</v>
      </c>
      <c r="D64" s="36">
        <v>0</v>
      </c>
      <c r="E64" s="39">
        <f t="shared" si="13"/>
        <v>0</v>
      </c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customHeight="1">
      <c r="A65" s="1"/>
      <c r="B65" s="60" t="s">
        <v>47</v>
      </c>
      <c r="C65" s="40">
        <v>0</v>
      </c>
      <c r="D65" s="35">
        <v>0</v>
      </c>
      <c r="E65" s="38">
        <f t="shared" si="13"/>
        <v>0</v>
      </c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customHeight="1">
      <c r="A66" s="1"/>
      <c r="B66" s="6"/>
      <c r="C66" s="8">
        <f t="shared" ref="C66:D66" si="14">SUM(C63:C65)</f>
        <v>0</v>
      </c>
      <c r="D66" s="8">
        <f t="shared" si="14"/>
        <v>0</v>
      </c>
      <c r="E66" s="5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customHeight="1">
      <c r="A67" s="1"/>
      <c r="B67" s="64" t="s">
        <v>48</v>
      </c>
      <c r="C67" s="25"/>
      <c r="D67" s="25"/>
      <c r="E67" s="26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customHeight="1">
      <c r="A68" s="1"/>
      <c r="B68" s="60" t="s">
        <v>49</v>
      </c>
      <c r="C68" s="40">
        <v>0</v>
      </c>
      <c r="D68" s="35">
        <v>0</v>
      </c>
      <c r="E68" s="38">
        <f t="shared" ref="E68:E74" si="15">D68-C68</f>
        <v>0</v>
      </c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customHeight="1">
      <c r="A69" s="1"/>
      <c r="B69" s="61" t="s">
        <v>50</v>
      </c>
      <c r="C69" s="41">
        <v>0</v>
      </c>
      <c r="D69" s="36">
        <v>0</v>
      </c>
      <c r="E69" s="39">
        <f t="shared" si="15"/>
        <v>0</v>
      </c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customHeight="1">
      <c r="A70" s="1"/>
      <c r="B70" s="60" t="s">
        <v>51</v>
      </c>
      <c r="C70" s="40">
        <v>0</v>
      </c>
      <c r="D70" s="35">
        <v>0</v>
      </c>
      <c r="E70" s="38">
        <f t="shared" si="15"/>
        <v>0</v>
      </c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>
      <c r="A71" s="1"/>
      <c r="B71" s="61" t="s">
        <v>52</v>
      </c>
      <c r="C71" s="41">
        <v>0</v>
      </c>
      <c r="D71" s="36">
        <v>0</v>
      </c>
      <c r="E71" s="39">
        <f t="shared" si="15"/>
        <v>0</v>
      </c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customHeight="1">
      <c r="A72" s="1"/>
      <c r="B72" s="60" t="s">
        <v>53</v>
      </c>
      <c r="C72" s="40">
        <v>0</v>
      </c>
      <c r="D72" s="35">
        <v>0</v>
      </c>
      <c r="E72" s="38">
        <f t="shared" si="15"/>
        <v>0</v>
      </c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customHeight="1">
      <c r="A73" s="1"/>
      <c r="B73" s="61" t="s">
        <v>54</v>
      </c>
      <c r="C73" s="41">
        <v>0</v>
      </c>
      <c r="D73" s="36">
        <v>0</v>
      </c>
      <c r="E73" s="39">
        <f t="shared" si="15"/>
        <v>0</v>
      </c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customHeight="1">
      <c r="A74" s="1"/>
      <c r="B74" s="60" t="s">
        <v>55</v>
      </c>
      <c r="C74" s="40">
        <v>0</v>
      </c>
      <c r="D74" s="35">
        <v>0</v>
      </c>
      <c r="E74" s="38">
        <f t="shared" si="15"/>
        <v>0</v>
      </c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customHeight="1">
      <c r="A75" s="1"/>
      <c r="B75" s="6"/>
      <c r="C75" s="8">
        <f t="shared" ref="C75:D75" si="16">SUM(C68:C74)</f>
        <v>0</v>
      </c>
      <c r="D75" s="8">
        <f t="shared" si="16"/>
        <v>0</v>
      </c>
      <c r="E75" s="5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customHeight="1">
      <c r="A76" s="1"/>
      <c r="B76" s="64" t="s">
        <v>56</v>
      </c>
      <c r="C76" s="25"/>
      <c r="D76" s="25"/>
      <c r="E76" s="26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customHeight="1">
      <c r="A77" s="1"/>
      <c r="B77" s="60" t="s">
        <v>57</v>
      </c>
      <c r="C77" s="40">
        <v>0</v>
      </c>
      <c r="D77" s="35">
        <v>0</v>
      </c>
      <c r="E77" s="38">
        <f t="shared" ref="E77:E80" si="17">D77-C77</f>
        <v>0</v>
      </c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customHeight="1">
      <c r="A78" s="1"/>
      <c r="B78" s="61" t="s">
        <v>58</v>
      </c>
      <c r="C78" s="41">
        <v>0</v>
      </c>
      <c r="D78" s="36">
        <v>0</v>
      </c>
      <c r="E78" s="39">
        <f t="shared" si="17"/>
        <v>0</v>
      </c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customHeight="1">
      <c r="A79" s="1"/>
      <c r="B79" s="60" t="s">
        <v>59</v>
      </c>
      <c r="C79" s="40">
        <v>0</v>
      </c>
      <c r="D79" s="35">
        <v>0</v>
      </c>
      <c r="E79" s="38">
        <f t="shared" si="17"/>
        <v>0</v>
      </c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customHeight="1">
      <c r="A80" s="1"/>
      <c r="B80" s="61" t="s">
        <v>60</v>
      </c>
      <c r="C80" s="41">
        <v>0</v>
      </c>
      <c r="D80" s="36">
        <v>0</v>
      </c>
      <c r="E80" s="39">
        <f t="shared" si="17"/>
        <v>0</v>
      </c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customHeight="1">
      <c r="A81" s="1"/>
      <c r="B81" s="6"/>
      <c r="C81" s="8">
        <f>SUM(C77:C80)</f>
        <v>0</v>
      </c>
      <c r="D81" s="14"/>
      <c r="E81" s="5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customHeight="1">
      <c r="A82" s="1"/>
      <c r="B82" s="64" t="s">
        <v>61</v>
      </c>
      <c r="C82" s="25"/>
      <c r="D82" s="25"/>
      <c r="E82" s="26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customHeight="1">
      <c r="A83" s="1"/>
      <c r="B83" s="71" t="s">
        <v>62</v>
      </c>
      <c r="C83" s="31">
        <v>0</v>
      </c>
      <c r="D83" s="35">
        <v>0</v>
      </c>
      <c r="E83" s="32">
        <f t="shared" ref="E83:E88" si="18">D83-C83</f>
        <v>0</v>
      </c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customHeight="1">
      <c r="A84" s="1"/>
      <c r="B84" s="72" t="s">
        <v>63</v>
      </c>
      <c r="C84" s="7">
        <v>0</v>
      </c>
      <c r="D84" s="36">
        <v>0</v>
      </c>
      <c r="E84" s="34">
        <f t="shared" si="18"/>
        <v>0</v>
      </c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customHeight="1">
      <c r="A85" s="1"/>
      <c r="B85" s="71" t="s">
        <v>64</v>
      </c>
      <c r="C85" s="31">
        <v>0</v>
      </c>
      <c r="D85" s="35">
        <v>0</v>
      </c>
      <c r="E85" s="32">
        <f t="shared" si="18"/>
        <v>0</v>
      </c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customHeight="1">
      <c r="A86" s="1"/>
      <c r="B86" s="72" t="s">
        <v>65</v>
      </c>
      <c r="C86" s="7">
        <v>0</v>
      </c>
      <c r="D86" s="36">
        <v>0</v>
      </c>
      <c r="E86" s="34">
        <f t="shared" si="18"/>
        <v>0</v>
      </c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customHeight="1">
      <c r="A87" s="1"/>
      <c r="B87" s="71" t="s">
        <v>66</v>
      </c>
      <c r="C87" s="31">
        <v>0</v>
      </c>
      <c r="D87" s="35">
        <v>0</v>
      </c>
      <c r="E87" s="32">
        <f t="shared" si="18"/>
        <v>0</v>
      </c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customHeight="1">
      <c r="A88" s="1"/>
      <c r="B88" s="72" t="s">
        <v>67</v>
      </c>
      <c r="C88" s="7">
        <v>0</v>
      </c>
      <c r="D88" s="36">
        <v>0</v>
      </c>
      <c r="E88" s="34">
        <f t="shared" si="18"/>
        <v>0</v>
      </c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customHeight="1">
      <c r="A89" s="1"/>
      <c r="B89" s="6"/>
      <c r="C89" s="8">
        <f t="shared" ref="C89:D89" si="19">SUM(C83:C88)</f>
        <v>0</v>
      </c>
      <c r="D89" s="8">
        <f t="shared" si="19"/>
        <v>0</v>
      </c>
      <c r="E89" s="5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customHeight="1">
      <c r="A90" s="1"/>
      <c r="B90" s="64" t="s">
        <v>68</v>
      </c>
      <c r="C90" s="25"/>
      <c r="D90" s="25"/>
      <c r="E90" s="26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customHeight="1">
      <c r="A91" s="1"/>
      <c r="B91" s="71" t="s">
        <v>69</v>
      </c>
      <c r="C91" s="31">
        <v>0</v>
      </c>
      <c r="D91" s="35">
        <v>0</v>
      </c>
      <c r="E91" s="32">
        <f t="shared" ref="E91:E96" si="20">D91-C91</f>
        <v>0</v>
      </c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customHeight="1">
      <c r="A92" s="1"/>
      <c r="B92" s="72" t="s">
        <v>70</v>
      </c>
      <c r="C92" s="7">
        <v>0</v>
      </c>
      <c r="D92" s="36">
        <v>0</v>
      </c>
      <c r="E92" s="34">
        <f t="shared" si="20"/>
        <v>0</v>
      </c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customHeight="1">
      <c r="A93" s="1"/>
      <c r="B93" s="71" t="s">
        <v>51</v>
      </c>
      <c r="C93" s="31">
        <v>0</v>
      </c>
      <c r="D93" s="35">
        <v>0</v>
      </c>
      <c r="E93" s="32">
        <f t="shared" si="20"/>
        <v>0</v>
      </c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customHeight="1">
      <c r="A94" s="1"/>
      <c r="B94" s="72" t="s">
        <v>71</v>
      </c>
      <c r="C94" s="7">
        <v>0</v>
      </c>
      <c r="D94" s="36">
        <v>0</v>
      </c>
      <c r="E94" s="34">
        <f t="shared" si="20"/>
        <v>0</v>
      </c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customHeight="1">
      <c r="A95" s="1"/>
      <c r="B95" s="71" t="s">
        <v>72</v>
      </c>
      <c r="C95" s="31">
        <v>0</v>
      </c>
      <c r="D95" s="35">
        <v>0</v>
      </c>
      <c r="E95" s="32">
        <f t="shared" si="20"/>
        <v>0</v>
      </c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customHeight="1">
      <c r="A96" s="1"/>
      <c r="B96" s="72" t="s">
        <v>73</v>
      </c>
      <c r="C96" s="7">
        <v>0</v>
      </c>
      <c r="D96" s="36">
        <v>0</v>
      </c>
      <c r="E96" s="34">
        <f t="shared" si="20"/>
        <v>0</v>
      </c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customHeight="1">
      <c r="A97" s="1"/>
      <c r="B97" s="15"/>
      <c r="C97" s="16">
        <f t="shared" ref="C97:D97" si="21">SUM(C91:C96)</f>
        <v>0</v>
      </c>
      <c r="D97" s="16">
        <f t="shared" si="21"/>
        <v>0</v>
      </c>
      <c r="E97" s="17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customHeight="1">
      <c r="A98" s="1"/>
      <c r="B98" s="67" t="s">
        <v>0</v>
      </c>
      <c r="C98" s="9">
        <f t="shared" ref="C98:D98" si="22">C97+C89+C81+C75+C66+C61</f>
        <v>0</v>
      </c>
      <c r="D98" s="18">
        <f t="shared" si="22"/>
        <v>0</v>
      </c>
      <c r="E98" s="19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9.5" customHeight="1">
      <c r="A100" s="20"/>
      <c r="B100" s="90" t="s">
        <v>74</v>
      </c>
      <c r="C100" s="91"/>
      <c r="D100" s="91"/>
      <c r="E100" s="91"/>
      <c r="F100" s="91"/>
      <c r="G100" s="91"/>
      <c r="H100" s="91"/>
      <c r="I100" s="91"/>
      <c r="J100" s="92"/>
      <c r="K100" s="21"/>
      <c r="L100" s="21"/>
      <c r="M100" s="21"/>
      <c r="N100" s="21"/>
      <c r="O100" s="21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B100:J100"/>
    <mergeCell ref="B1:E1"/>
    <mergeCell ref="B2:J2"/>
    <mergeCell ref="B6:J6"/>
    <mergeCell ref="B29:J29"/>
    <mergeCell ref="B36:E36"/>
    <mergeCell ref="B37:E37"/>
    <mergeCell ref="B27:G27"/>
    <mergeCell ref="C4:D4"/>
    <mergeCell ref="F4:G4"/>
  </mergeCells>
  <hyperlinks>
    <hyperlink ref="B100:J100" r:id="rId1" display="HAGA CLIC AQUÍ PARA CREAR EN SMARTSHEET" xr:uid="{43D2FCF5-2019-47CB-BE15-802BF07F2618}"/>
  </hyperlinks>
  <pageMargins left="0.3" right="0.3" top="0.3" bottom="0.3" header="0" footer="0"/>
  <pageSetup scale="51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53" sqref="B53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28515625" customWidth="1"/>
  </cols>
  <sheetData>
    <row r="1" spans="1:26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4" customHeight="1">
      <c r="A2" s="22"/>
      <c r="B2" s="23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4.2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4.2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4.2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4.2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4.2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2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2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2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2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2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4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4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4.2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4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4.2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4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4.2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4.2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4.2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4.2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4.2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4.2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4.2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4.2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4.2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4.2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4.2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4.2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4.2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4.2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4.2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4.2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4.2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4.2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4.2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4.2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4.2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4.2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4.2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4.2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4.2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4.2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4.2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4.2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4.2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4.2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4.2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4.2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4.2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4.2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4.2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4.2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4.2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4.2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4.2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4.2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4.2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4.2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4.2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4.2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4.2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4.2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4.2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4.2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4.2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4.2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4.2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4.2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4.2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4.2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4.2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4.2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4.2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4.2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4.2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4.2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4.2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4.2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4.2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4.2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4.2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4.2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4.2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4.2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4.2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4.2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4.2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4.2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4.2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4.2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4.2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4.2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4.2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4.2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4.2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4.2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4.2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4.2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4.2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4.2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4.2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4.2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4.2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4.2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4.2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4.2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4.2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4.2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4.2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4.2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4.2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4.2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4.2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4.2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4.2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4.2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4.2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4.2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4.2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4.2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4.2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4.2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4.2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4.2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4.2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4.2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4.2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4.2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4.2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4.2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4.2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4.2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4.2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4.2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4.2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4.2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4.2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4.2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4.2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4.2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4.2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4.2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4.2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4.2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4.2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4.2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4.2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4.2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4.2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4.2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4.2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4.2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4.2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4.2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4.2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4.2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4.2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4.2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4.2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4.2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4.2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4.2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4.2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4.2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4.2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4.2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4.2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4.2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4.2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4.2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4.2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4.2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4.2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4.2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4.2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4.2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4.2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4.2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4.2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4.2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4.2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4.2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4.2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4.2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4.2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4.2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4.2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4.2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4.2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4.2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4.2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4.2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4.2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4.2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4.2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4.2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4.2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4.2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4.2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4.2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4.2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4.2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4.2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4.2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4.2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4.2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4.2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4.2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4.2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4.2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4.2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4.2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4.2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4.2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4.2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4.2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4.2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4.2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4.2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4.2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4.2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4.2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4.2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4.2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4.2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4.2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4.2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4.2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4.2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4.2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4.2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4.2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4.2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4.2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4.2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4.2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4.2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4.2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4.2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4.2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4.2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4.2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4.2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4.2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4.2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4.2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4.2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4.2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4.2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4.2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4.2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4.2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4.2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4.2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4.2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4.2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4.2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4.2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4.2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4.2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4.2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4.2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4.2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4.2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4.2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4.2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4.2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4.2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4.2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4.2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4.2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4.2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4.2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4.2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4.2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4.2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4.2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4.2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4.2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4.2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4.2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4.2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4.2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4.2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4.2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4.2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4.2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4.2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4.2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4.2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4.2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4.2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4.2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4.2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4.2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4.2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4.2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4.2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4.2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4.2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4.2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4.2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4.2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4.2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4.2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4.2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4.2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4.2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4.2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4.2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4.2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4.2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4.2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4.2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4.2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4.2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4.2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4.2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4.2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4.2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4.2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4.2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4.2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4.2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4.2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4.2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4.2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4.2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4.2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4.2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4.2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4.2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4.2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4.2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4.2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4.2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4.2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4.2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4.2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4.2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4.2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4.2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4.2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4.2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4.2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4.2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4.2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4.2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4.2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4.2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4.2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4.2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4.2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4.2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4.2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4.2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4.2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4.2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4.2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4.2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4.2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4.2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4.2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4.2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4.2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4.2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4.2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4.2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4.2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4.2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4.2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4.2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4.2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4.2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4.2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4.2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4.2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4.2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4.2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4.2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4.2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4.2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4.2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4.2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4.2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4.2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4.2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4.2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4.2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4.2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4.2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4.2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4.2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4.2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4.2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4.2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4.2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4.2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4.2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4.2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4.2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4.2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4.2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4.2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4.2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4.2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4.2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4.2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4.2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4.2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4.2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4.2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4.2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4.2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4.2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4.2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4.2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4.2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4.2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4.2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4.2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4.2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4.2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4.2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4.2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4.2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4.2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4.2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4.2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4.2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4.2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4.2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4.2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4.2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4.2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4.2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4.2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4.2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4.2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4.2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4.2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4.2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4.2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4.2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4.2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4.2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4.2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4.2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4.2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4.2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4.2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4.2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4.2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4.2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4.2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4.2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4.2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4.2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4.2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4.2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4.2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4.2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4.2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4.2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4.2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4.2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4.2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4.2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4.2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4.2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4.2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4.2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4.2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4.2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4.2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4.2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4.2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4.2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4.2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4.2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4.2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4.2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4.2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4.2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4.2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4.2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4.2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4.2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4.2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4.2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4.2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4.2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4.2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4.2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4.2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4.2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4.2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4.2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4.2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4.2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4.2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4.2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4.2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4.2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4.2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4.2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4.2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4.2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4.2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4.2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4.2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4.2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4.2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4.2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4.2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4.2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4.2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4.2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4.2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4.2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4.2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4.2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4.2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4.2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4.2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4.2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4.2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4.2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4.2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4.2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4.2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4.2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4.2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4.2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4.2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4.2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4.2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4.2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4.2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4.2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4.2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4.2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4.2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4.2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4.2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4.2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4.2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4.2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4.2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4.2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4.2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4.2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4.2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4.2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4.2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4.2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4.2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4.2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4.2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4.2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4.2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4.2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4.2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4.2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4.2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4.2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4.2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4.2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4.2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4.2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4.2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4.2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4.2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4.2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4.2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4.2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4.2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4.2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4.2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4.2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4.2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4.2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4.2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4.2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4.2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4.2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4.2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4.2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4.2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4.2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4.2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4.2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4.2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4.2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4.2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4.2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4.2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4.2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4.2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4.2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4.2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4.2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4.2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4.2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4.2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4.2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4.2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4.2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4.2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4.2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4.2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4.2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4.2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4.2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4.2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4.2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4.2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4.2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4.2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4.2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4.2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4.2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4.2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4.2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4.2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4.2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4.2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4.2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4.2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4.2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4.2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4.2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4.2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4.2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4.2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4.2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4.2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4.2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4.2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4.2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4.2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4.2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4.2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4.2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4.2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4.2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4.2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4.2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4.2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4.2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4.2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4.2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4.2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4.2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4.2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4.2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4.2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4.2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4.2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4.2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4.2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4.2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4.2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4.2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4.2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4.2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4.2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4.2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4.2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4.2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4.2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4.2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4.2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4.2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4.2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4.2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4.2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4.2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4.2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4.2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4.2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4.2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4.2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4.2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4.2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4.2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4.2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4.2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4.2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4.2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4.2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4.2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4.2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4.2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4.2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4.2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4.2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4.2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4.2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4.2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4.2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4.2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4.2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4.2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4.2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4.2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4.2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4.2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4.2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4.2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4.2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4.2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4.2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4.2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4.2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4.2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4.2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4.2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4.2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4.2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4.2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4.2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4.2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4.2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4.2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4.2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4.2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4.2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4.2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4.2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4.2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4.2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4.2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4.2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4.2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4.2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4.2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4.2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4.2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4.2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4.2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4.2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4.2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4.2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4.2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4.2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4.2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4.2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4.2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4.2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4.2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4.2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4.2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4.2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4.2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4.2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4.2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4.2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4.2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4.2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4.2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4.2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4.2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4.2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4.2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4.2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4.2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4.2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4.2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4.2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4.2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4.2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4.2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4.2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4.2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4.2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4.2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4.2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4.2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4.2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4.2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4.2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4.2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4.2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4.2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4.2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4.2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4.2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4.2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4.2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4.2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4.2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4.2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4.2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4.2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4.2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4.2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4.2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4.2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4.2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4.2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4.2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4.2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4.2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4.2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4.2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4.2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4.2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4.2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4.2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4.2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4.2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4.2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4.2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4.2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4.2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4.2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4.2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4.2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4.2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4.2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4.2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4.2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4.2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4.2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4.2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4.2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4.2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4.2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4.2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4.2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4.2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4.2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4.2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4.2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4.2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4.2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4.2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4.2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4.2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4.2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4.2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4.2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4.2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4.2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4.2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4.2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4.2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4.2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4.2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4.2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4.2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4.2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4.2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4.2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4.2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4.2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4.2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4.2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4.2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4.2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4.2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4.2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4.2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4.2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4.2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4.2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4.2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4.2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4.2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4.2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4.2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4.2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4.2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4.2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4.2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4.2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4.2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4.2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4.2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4.2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4.2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4.2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4.2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4.2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4.2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4.2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4.2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4.2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4.2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4.2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4.2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4.2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4.2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4.2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4.2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4.2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4.2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4.2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4.2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4.2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4.2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4.2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4.2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4.2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4.2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4.2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4.2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4.2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4.2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4.2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4.2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4.2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4.2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4.2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4.2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Ingresos comparativos de pequeñ</vt:lpstr>
      <vt:lpstr>EN BLANCO - Comparativo de pequ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2022-02-03T21:43:58Z</cp:lastPrinted>
  <dcterms:created xsi:type="dcterms:W3CDTF">2020-09-09T05:57:06Z</dcterms:created>
  <dcterms:modified xsi:type="dcterms:W3CDTF">2023-12-19T18:16:46Z</dcterms:modified>
</cp:coreProperties>
</file>