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allyp/Desktop/Hotel Manament Templates/"/>
    </mc:Choice>
  </mc:AlternateContent>
  <xr:revisionPtr revIDLastSave="0" documentId="13_ncr:1_{CFCDA9DF-30D3-2E48-A760-39EE0F911778}" xr6:coauthVersionLast="47" xr6:coauthVersionMax="47" xr10:uidLastSave="{00000000-0000-0000-0000-000000000000}"/>
  <bookViews>
    <workbookView xWindow="5680" yWindow="1460" windowWidth="15760" windowHeight="15060" xr2:uid="{E77B3207-BD0E-4765-9A2A-81B9DFFEBF55}"/>
  </bookViews>
  <sheets>
    <sheet name="EXAMPLE Hotel Budget" sheetId="5" r:id="rId1"/>
    <sheet name="Hotel Budget Template" sheetId="3" r:id="rId2"/>
    <sheet name="- Disclaimer -" sheetId="2" r:id="rId3"/>
  </sheets>
  <externalReferences>
    <externalReference r:id="rId4"/>
    <externalReference r:id="rId5"/>
    <externalReference r:id="rId6"/>
    <externalReference r:id="rId7"/>
  </externalReferences>
  <definedNames>
    <definedName name="Interval">'[1]Office Work Schedule'!#REF!</definedName>
    <definedName name="_xlnm.Print_Area" localSheetId="0">'EXAMPLE Hotel Budget'!$B$2:$V$74</definedName>
    <definedName name="_xlnm.Print_Area" localSheetId="1">'Hotel Budget Template'!$B$1:$V$73</definedName>
    <definedName name="ScheduleStart">'[1]Office Work Schedule'!#REF!</definedName>
    <definedName name="TAX">'[2]Bid Tabulation'!$E$158</definedName>
    <definedName name="Type">'[3]Maintenance Work Order'!#REF!</definedName>
    <definedName name="valHighlight">'[4]Product Master'!#REF!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 i="5" l="1"/>
  <c r="C71" i="5"/>
  <c r="C70" i="5"/>
  <c r="U59" i="5"/>
  <c r="P59" i="5"/>
  <c r="K59" i="5"/>
  <c r="F59" i="5"/>
  <c r="G59" i="5"/>
  <c r="U58" i="5"/>
  <c r="P58" i="5"/>
  <c r="K58" i="5"/>
  <c r="F58" i="5"/>
  <c r="G58" i="5"/>
  <c r="L58" i="5"/>
  <c r="Q58" i="5"/>
  <c r="G57" i="5"/>
  <c r="L57" i="5"/>
  <c r="Q57" i="5"/>
  <c r="V57" i="5"/>
  <c r="U56" i="5"/>
  <c r="P56" i="5"/>
  <c r="K56" i="5"/>
  <c r="F56" i="5"/>
  <c r="G56" i="5"/>
  <c r="L56" i="5"/>
  <c r="Q56" i="5"/>
  <c r="U55" i="5"/>
  <c r="P55" i="5"/>
  <c r="K55" i="5"/>
  <c r="F55" i="5"/>
  <c r="G55" i="5"/>
  <c r="U51" i="5"/>
  <c r="P51" i="5"/>
  <c r="K51" i="5"/>
  <c r="G51" i="5"/>
  <c r="L51" i="5"/>
  <c r="Q51" i="5"/>
  <c r="F51" i="5"/>
  <c r="U50" i="5"/>
  <c r="P50" i="5"/>
  <c r="K50" i="5"/>
  <c r="F50" i="5"/>
  <c r="G50" i="5"/>
  <c r="U49" i="5"/>
  <c r="P49" i="5"/>
  <c r="K49" i="5"/>
  <c r="F49" i="5"/>
  <c r="G49" i="5"/>
  <c r="U45" i="5"/>
  <c r="P45" i="5"/>
  <c r="K45" i="5"/>
  <c r="F45" i="5"/>
  <c r="G45" i="5"/>
  <c r="L45" i="5"/>
  <c r="U44" i="5"/>
  <c r="P44" i="5"/>
  <c r="K44" i="5"/>
  <c r="F44" i="5"/>
  <c r="G44" i="5"/>
  <c r="L44" i="5"/>
  <c r="U43" i="5"/>
  <c r="P43" i="5"/>
  <c r="K43" i="5"/>
  <c r="F43" i="5"/>
  <c r="G43" i="5"/>
  <c r="L43" i="5"/>
  <c r="U42" i="5"/>
  <c r="P42" i="5"/>
  <c r="K42" i="5"/>
  <c r="F42" i="5"/>
  <c r="G42" i="5"/>
  <c r="L42" i="5"/>
  <c r="Q42" i="5"/>
  <c r="V42" i="5"/>
  <c r="U41" i="5"/>
  <c r="P41" i="5"/>
  <c r="K41" i="5"/>
  <c r="F41" i="5"/>
  <c r="G41" i="5"/>
  <c r="L41" i="5"/>
  <c r="Q41" i="5"/>
  <c r="U40" i="5"/>
  <c r="P40" i="5"/>
  <c r="K40" i="5"/>
  <c r="F40" i="5"/>
  <c r="G40" i="5"/>
  <c r="L40" i="5"/>
  <c r="Q40" i="5"/>
  <c r="U39" i="5"/>
  <c r="P39" i="5"/>
  <c r="K39" i="5"/>
  <c r="G39" i="5"/>
  <c r="L39" i="5"/>
  <c r="Q39" i="5"/>
  <c r="V39" i="5"/>
  <c r="F39" i="5"/>
  <c r="U38" i="5"/>
  <c r="P38" i="5"/>
  <c r="K38" i="5"/>
  <c r="F38" i="5"/>
  <c r="G38" i="5"/>
  <c r="L38" i="5"/>
  <c r="Q38" i="5"/>
  <c r="V38" i="5"/>
  <c r="U37" i="5"/>
  <c r="P37" i="5"/>
  <c r="K37" i="5"/>
  <c r="F37" i="5"/>
  <c r="G37" i="5"/>
  <c r="L37" i="5"/>
  <c r="Q37" i="5"/>
  <c r="V37" i="5"/>
  <c r="U36" i="5"/>
  <c r="P36" i="5"/>
  <c r="K36" i="5"/>
  <c r="F36" i="5"/>
  <c r="G36" i="5"/>
  <c r="L36" i="5"/>
  <c r="Q36" i="5"/>
  <c r="V36" i="5"/>
  <c r="U35" i="5"/>
  <c r="P35" i="5"/>
  <c r="K35" i="5"/>
  <c r="F35" i="5"/>
  <c r="G35" i="5"/>
  <c r="L35" i="5"/>
  <c r="Q35" i="5"/>
  <c r="V35" i="5"/>
  <c r="U34" i="5"/>
  <c r="P34" i="5"/>
  <c r="K34" i="5"/>
  <c r="F34" i="5"/>
  <c r="G34" i="5"/>
  <c r="L34" i="5"/>
  <c r="Q34" i="5"/>
  <c r="V34" i="5"/>
  <c r="U33" i="5"/>
  <c r="P33" i="5"/>
  <c r="K33" i="5"/>
  <c r="F33" i="5"/>
  <c r="G33" i="5"/>
  <c r="L33" i="5"/>
  <c r="Q33" i="5"/>
  <c r="V33" i="5"/>
  <c r="U32" i="5"/>
  <c r="P32" i="5"/>
  <c r="K32" i="5"/>
  <c r="F32" i="5"/>
  <c r="G32" i="5"/>
  <c r="L32" i="5"/>
  <c r="Q32" i="5"/>
  <c r="U31" i="5"/>
  <c r="P31" i="5"/>
  <c r="K31" i="5"/>
  <c r="G31" i="5"/>
  <c r="F31" i="5"/>
  <c r="U30" i="5"/>
  <c r="P30" i="5"/>
  <c r="K30" i="5"/>
  <c r="F30" i="5"/>
  <c r="G30" i="5"/>
  <c r="L30" i="5"/>
  <c r="Q30" i="5"/>
  <c r="U29" i="5"/>
  <c r="P29" i="5"/>
  <c r="K29" i="5"/>
  <c r="F29" i="5"/>
  <c r="G29" i="5"/>
  <c r="L29" i="5"/>
  <c r="Q29" i="5"/>
  <c r="U28" i="5"/>
  <c r="P28" i="5"/>
  <c r="K28" i="5"/>
  <c r="F28" i="5"/>
  <c r="G28" i="5"/>
  <c r="L28" i="5"/>
  <c r="Q28" i="5"/>
  <c r="U24" i="5"/>
  <c r="P24" i="5"/>
  <c r="K24" i="5"/>
  <c r="F24" i="5"/>
  <c r="G24" i="5"/>
  <c r="L24" i="5"/>
  <c r="Q24" i="5"/>
  <c r="V24" i="5"/>
  <c r="U23" i="5"/>
  <c r="P23" i="5"/>
  <c r="K23" i="5"/>
  <c r="F23" i="5"/>
  <c r="G23" i="5"/>
  <c r="L23" i="5"/>
  <c r="Q23" i="5"/>
  <c r="V23" i="5"/>
  <c r="U22" i="5"/>
  <c r="P22" i="5"/>
  <c r="K22" i="5"/>
  <c r="F22" i="5"/>
  <c r="G22" i="5"/>
  <c r="L22" i="5"/>
  <c r="Q22" i="5"/>
  <c r="V22" i="5"/>
  <c r="U21" i="5"/>
  <c r="P21" i="5"/>
  <c r="K21" i="5"/>
  <c r="F21" i="5"/>
  <c r="G21" i="5"/>
  <c r="L21" i="5"/>
  <c r="Q21" i="5"/>
  <c r="V21" i="5"/>
  <c r="U20" i="5"/>
  <c r="P20" i="5"/>
  <c r="K20" i="5"/>
  <c r="G20" i="5"/>
  <c r="L20" i="5"/>
  <c r="Q20" i="5"/>
  <c r="V20" i="5"/>
  <c r="F20" i="5"/>
  <c r="U19" i="5"/>
  <c r="P19" i="5"/>
  <c r="K19" i="5"/>
  <c r="F19" i="5"/>
  <c r="G19" i="5"/>
  <c r="U18" i="5"/>
  <c r="P18" i="5"/>
  <c r="K18" i="5"/>
  <c r="F18" i="5"/>
  <c r="G18" i="5"/>
  <c r="U17" i="5"/>
  <c r="P17" i="5"/>
  <c r="K17" i="5"/>
  <c r="F17" i="5"/>
  <c r="G17" i="5"/>
  <c r="U16" i="5"/>
  <c r="P16" i="5"/>
  <c r="K16" i="5"/>
  <c r="F16" i="5"/>
  <c r="G16" i="5"/>
  <c r="L16" i="5"/>
  <c r="Q16" i="5"/>
  <c r="V16" i="5"/>
  <c r="U15" i="5"/>
  <c r="P15" i="5"/>
  <c r="K15" i="5"/>
  <c r="F15" i="5"/>
  <c r="G15" i="5"/>
  <c r="U14" i="5"/>
  <c r="P14" i="5"/>
  <c r="K14" i="5"/>
  <c r="F14" i="5"/>
  <c r="G14" i="5"/>
  <c r="U13" i="5"/>
  <c r="P13" i="5"/>
  <c r="K13" i="5"/>
  <c r="F13" i="5"/>
  <c r="G13" i="5"/>
  <c r="U58" i="3"/>
  <c r="U55" i="3"/>
  <c r="P58" i="3"/>
  <c r="P55" i="3"/>
  <c r="L58" i="3"/>
  <c r="L55" i="3"/>
  <c r="K58" i="3"/>
  <c r="K55" i="3"/>
  <c r="V49" i="3"/>
  <c r="V50" i="3"/>
  <c r="U49" i="3"/>
  <c r="U50" i="3"/>
  <c r="F58" i="3"/>
  <c r="F55" i="3"/>
  <c r="P49" i="3"/>
  <c r="P50" i="3"/>
  <c r="L49" i="3"/>
  <c r="Q49" i="3"/>
  <c r="K49" i="3"/>
  <c r="K50" i="3"/>
  <c r="G49" i="3"/>
  <c r="F49" i="3"/>
  <c r="F50" i="3"/>
  <c r="G50" i="3"/>
  <c r="L50" i="3"/>
  <c r="Q50" i="3"/>
  <c r="U28" i="3"/>
  <c r="U29" i="3"/>
  <c r="U30" i="3"/>
  <c r="U31" i="3"/>
  <c r="U32" i="3"/>
  <c r="U33" i="3"/>
  <c r="U34" i="3"/>
  <c r="U35" i="3"/>
  <c r="U36" i="3"/>
  <c r="U37" i="3"/>
  <c r="U38" i="3"/>
  <c r="U39" i="3"/>
  <c r="U40" i="3"/>
  <c r="U41" i="3"/>
  <c r="U42" i="3"/>
  <c r="U43" i="3"/>
  <c r="U44" i="3"/>
  <c r="P28" i="3"/>
  <c r="P29" i="3"/>
  <c r="P30" i="3"/>
  <c r="P31" i="3"/>
  <c r="P32" i="3"/>
  <c r="P33" i="3"/>
  <c r="P34" i="3"/>
  <c r="P35" i="3"/>
  <c r="P36" i="3"/>
  <c r="P37" i="3"/>
  <c r="P38" i="3"/>
  <c r="P39" i="3"/>
  <c r="P40" i="3"/>
  <c r="P41" i="3"/>
  <c r="P42" i="3"/>
  <c r="P43" i="3"/>
  <c r="P44" i="3"/>
  <c r="K28" i="3"/>
  <c r="K29" i="3"/>
  <c r="K30" i="3"/>
  <c r="K31" i="3"/>
  <c r="K32" i="3"/>
  <c r="K33" i="3"/>
  <c r="K34" i="3"/>
  <c r="K35" i="3"/>
  <c r="K36" i="3"/>
  <c r="K37" i="3"/>
  <c r="K38" i="3"/>
  <c r="K39" i="3"/>
  <c r="K40" i="3"/>
  <c r="K41" i="3"/>
  <c r="K42" i="3"/>
  <c r="K43" i="3"/>
  <c r="K44" i="3"/>
  <c r="G31" i="3"/>
  <c r="L31" i="3"/>
  <c r="Q31" i="3"/>
  <c r="V31" i="3"/>
  <c r="G34" i="3"/>
  <c r="L34" i="3"/>
  <c r="Q34" i="3"/>
  <c r="V34" i="3"/>
  <c r="G39" i="3"/>
  <c r="L39" i="3"/>
  <c r="Q39" i="3"/>
  <c r="V39" i="3"/>
  <c r="G42" i="3"/>
  <c r="L42" i="3"/>
  <c r="Q42" i="3"/>
  <c r="V42" i="3"/>
  <c r="F28" i="3"/>
  <c r="G28" i="3"/>
  <c r="L28" i="3"/>
  <c r="Q28" i="3"/>
  <c r="V28" i="3"/>
  <c r="F29" i="3"/>
  <c r="G29" i="3"/>
  <c r="L29" i="3"/>
  <c r="Q29" i="3"/>
  <c r="V29" i="3"/>
  <c r="F30" i="3"/>
  <c r="G30" i="3"/>
  <c r="L30" i="3"/>
  <c r="Q30" i="3"/>
  <c r="V30" i="3"/>
  <c r="F31" i="3"/>
  <c r="F32" i="3"/>
  <c r="G32" i="3"/>
  <c r="L32" i="3"/>
  <c r="Q32" i="3"/>
  <c r="V32" i="3"/>
  <c r="F33" i="3"/>
  <c r="G33" i="3"/>
  <c r="L33" i="3"/>
  <c r="Q33" i="3"/>
  <c r="V33" i="3"/>
  <c r="F34" i="3"/>
  <c r="F35" i="3"/>
  <c r="G35" i="3"/>
  <c r="L35" i="3"/>
  <c r="Q35" i="3"/>
  <c r="V35" i="3"/>
  <c r="F36" i="3"/>
  <c r="G36" i="3"/>
  <c r="L36" i="3"/>
  <c r="Q36" i="3"/>
  <c r="V36" i="3"/>
  <c r="F37" i="3"/>
  <c r="G37" i="3"/>
  <c r="L37" i="3"/>
  <c r="Q37" i="3"/>
  <c r="V37" i="3"/>
  <c r="F38" i="3"/>
  <c r="G38" i="3"/>
  <c r="L38" i="3"/>
  <c r="Q38" i="3"/>
  <c r="V38" i="3"/>
  <c r="F39" i="3"/>
  <c r="F40" i="3"/>
  <c r="G40" i="3"/>
  <c r="L40" i="3"/>
  <c r="Q40" i="3"/>
  <c r="V40" i="3"/>
  <c r="F41" i="3"/>
  <c r="G41" i="3"/>
  <c r="L41" i="3"/>
  <c r="Q41" i="3"/>
  <c r="V41" i="3"/>
  <c r="F42" i="3"/>
  <c r="F43" i="3"/>
  <c r="G43" i="3"/>
  <c r="L43" i="3"/>
  <c r="Q43" i="3"/>
  <c r="V43" i="3"/>
  <c r="F44" i="3"/>
  <c r="G44" i="3"/>
  <c r="L44" i="3"/>
  <c r="Q44" i="3"/>
  <c r="V44" i="3"/>
  <c r="U13" i="3"/>
  <c r="U14" i="3"/>
  <c r="U15" i="3"/>
  <c r="U16" i="3"/>
  <c r="U17" i="3"/>
  <c r="U18" i="3"/>
  <c r="U19" i="3"/>
  <c r="U20" i="3"/>
  <c r="U21" i="3"/>
  <c r="U22" i="3"/>
  <c r="U23" i="3"/>
  <c r="P13" i="3"/>
  <c r="P14" i="3"/>
  <c r="P15" i="3"/>
  <c r="P16" i="3"/>
  <c r="P17" i="3"/>
  <c r="P18" i="3"/>
  <c r="P19" i="3"/>
  <c r="P20" i="3"/>
  <c r="P21" i="3"/>
  <c r="P22" i="3"/>
  <c r="P23" i="3"/>
  <c r="L18" i="3"/>
  <c r="Q18" i="3"/>
  <c r="V18" i="3"/>
  <c r="K13" i="3"/>
  <c r="K14" i="3"/>
  <c r="K15" i="3"/>
  <c r="K16" i="3"/>
  <c r="K17" i="3"/>
  <c r="K18" i="3"/>
  <c r="K19" i="3"/>
  <c r="K20" i="3"/>
  <c r="K21" i="3"/>
  <c r="K22" i="3"/>
  <c r="K23" i="3"/>
  <c r="G14" i="3"/>
  <c r="L14" i="3"/>
  <c r="Q14" i="3"/>
  <c r="V14" i="3"/>
  <c r="G18" i="3"/>
  <c r="G19" i="3"/>
  <c r="L19" i="3"/>
  <c r="Q19" i="3"/>
  <c r="V19" i="3"/>
  <c r="G20" i="3"/>
  <c r="L20" i="3"/>
  <c r="Q20" i="3"/>
  <c r="V20" i="3"/>
  <c r="G22" i="3"/>
  <c r="L22" i="3"/>
  <c r="Q22" i="3"/>
  <c r="V22" i="3"/>
  <c r="G23" i="3"/>
  <c r="L23" i="3"/>
  <c r="Q23" i="3"/>
  <c r="V23" i="3"/>
  <c r="F13" i="3"/>
  <c r="G13" i="3"/>
  <c r="L13" i="3"/>
  <c r="Q13" i="3"/>
  <c r="V13" i="3"/>
  <c r="F14" i="3"/>
  <c r="F15" i="3"/>
  <c r="G15" i="3"/>
  <c r="L15" i="3"/>
  <c r="Q15" i="3"/>
  <c r="V15" i="3"/>
  <c r="F16" i="3"/>
  <c r="G16" i="3"/>
  <c r="L16" i="3"/>
  <c r="Q16" i="3"/>
  <c r="V16" i="3"/>
  <c r="F17" i="3"/>
  <c r="G17" i="3"/>
  <c r="L17" i="3"/>
  <c r="Q17" i="3"/>
  <c r="V17" i="3"/>
  <c r="F18" i="3"/>
  <c r="F19" i="3"/>
  <c r="F20" i="3"/>
  <c r="F21" i="3"/>
  <c r="G21" i="3"/>
  <c r="L21" i="3"/>
  <c r="Q21" i="3"/>
  <c r="V21" i="3"/>
  <c r="F22" i="3"/>
  <c r="F23" i="3"/>
  <c r="H68" i="3"/>
  <c r="C70" i="3"/>
  <c r="C69" i="3"/>
  <c r="G56" i="3"/>
  <c r="L56" i="3"/>
  <c r="Q56" i="3"/>
  <c r="V56" i="3"/>
  <c r="G55" i="3"/>
  <c r="U54" i="3"/>
  <c r="P54" i="3"/>
  <c r="K54" i="3"/>
  <c r="F54" i="3"/>
  <c r="G54" i="3"/>
  <c r="G58" i="3"/>
  <c r="U57" i="3"/>
  <c r="P57" i="3"/>
  <c r="K57" i="3"/>
  <c r="F57" i="3"/>
  <c r="G57" i="3"/>
  <c r="U48" i="3"/>
  <c r="P48" i="3"/>
  <c r="K48" i="3"/>
  <c r="F48" i="3"/>
  <c r="G48" i="3"/>
  <c r="U27" i="3"/>
  <c r="P27" i="3"/>
  <c r="K27" i="3"/>
  <c r="F27" i="3"/>
  <c r="G27" i="3"/>
  <c r="L27" i="3"/>
  <c r="U12" i="3"/>
  <c r="P12" i="3"/>
  <c r="K12" i="3"/>
  <c r="F12" i="3"/>
  <c r="G12" i="3"/>
  <c r="L59" i="5"/>
  <c r="Q59" i="5"/>
  <c r="V59" i="5"/>
  <c r="V56" i="5"/>
  <c r="L55" i="5"/>
  <c r="Q55" i="5"/>
  <c r="V55" i="5"/>
  <c r="L49" i="5"/>
  <c r="Q49" i="5"/>
  <c r="V49" i="5"/>
  <c r="Q43" i="5"/>
  <c r="V43" i="5"/>
  <c r="Q44" i="5"/>
  <c r="V44" i="5"/>
  <c r="Q45" i="5"/>
  <c r="V45" i="5"/>
  <c r="V40" i="5"/>
  <c r="V41" i="5"/>
  <c r="V28" i="5"/>
  <c r="V29" i="5"/>
  <c r="V30" i="5"/>
  <c r="L19" i="5"/>
  <c r="Q19" i="5"/>
  <c r="V19" i="5"/>
  <c r="L18" i="5"/>
  <c r="Q18" i="5"/>
  <c r="V18" i="5"/>
  <c r="L17" i="5"/>
  <c r="Q17" i="5"/>
  <c r="V17" i="5"/>
  <c r="L15" i="5"/>
  <c r="Q15" i="5"/>
  <c r="V15" i="5"/>
  <c r="L14" i="5"/>
  <c r="Q14" i="5"/>
  <c r="V14" i="5"/>
  <c r="L13" i="5"/>
  <c r="Q13" i="5"/>
  <c r="V13" i="5"/>
  <c r="V32" i="5"/>
  <c r="V51" i="5"/>
  <c r="V58" i="5"/>
  <c r="L31" i="5"/>
  <c r="Q31" i="5"/>
  <c r="V31" i="5"/>
  <c r="L50" i="5"/>
  <c r="Q50" i="5"/>
  <c r="V50" i="5"/>
  <c r="Q58" i="3"/>
  <c r="V58" i="3"/>
  <c r="Q55" i="3"/>
  <c r="V55" i="3"/>
  <c r="Q27" i="3"/>
  <c r="V27" i="3"/>
  <c r="L54" i="3"/>
  <c r="Q54" i="3"/>
  <c r="V54" i="3"/>
  <c r="L48" i="3"/>
  <c r="Q48" i="3"/>
  <c r="V48" i="3"/>
  <c r="L57" i="3"/>
  <c r="Q57" i="3"/>
  <c r="V57" i="3"/>
  <c r="L12" i="3"/>
  <c r="Q12" i="3"/>
  <c r="V12" i="3"/>
  <c r="C63" i="5"/>
  <c r="H64" i="5"/>
  <c r="H70" i="5"/>
  <c r="C62" i="5"/>
  <c r="H63" i="3"/>
  <c r="H70" i="3"/>
  <c r="C62" i="3"/>
  <c r="C61" i="3"/>
  <c r="C69" i="5"/>
  <c r="H71" i="5"/>
  <c r="H69" i="3"/>
  <c r="C68" i="3"/>
</calcChain>
</file>

<file path=xl/sharedStrings.xml><?xml version="1.0" encoding="utf-8"?>
<sst xmlns="http://schemas.openxmlformats.org/spreadsheetml/2006/main" count="362" uniqueCount="105">
  <si>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</si>
  <si>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</si>
  <si>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 20XX</t>
  </si>
  <si>
    <t>Category</t>
  </si>
  <si>
    <t>January</t>
  </si>
  <si>
    <t>February</t>
  </si>
  <si>
    <t>March</t>
  </si>
  <si>
    <t>Quarter 1</t>
  </si>
  <si>
    <t>April</t>
  </si>
  <si>
    <t>May</t>
  </si>
  <si>
    <t>Quarter 2</t>
  </si>
  <si>
    <t>June</t>
  </si>
  <si>
    <t>July</t>
  </si>
  <si>
    <t>August</t>
  </si>
  <si>
    <t>Quarter 3</t>
  </si>
  <si>
    <t>September</t>
  </si>
  <si>
    <t>October</t>
  </si>
  <si>
    <t>November</t>
  </si>
  <si>
    <t>December</t>
  </si>
  <si>
    <t>Quarter 4</t>
  </si>
  <si>
    <t>Hotel Budget Template Example</t>
  </si>
  <si>
    <t>Hotel Name</t>
  </si>
  <si>
    <t>Name</t>
  </si>
  <si>
    <t>Room Revenue</t>
  </si>
  <si>
    <t>Single Rooms</t>
  </si>
  <si>
    <t>Double Rooms</t>
  </si>
  <si>
    <t>Suites</t>
  </si>
  <si>
    <t>Rood and Beverage Revenue</t>
  </si>
  <si>
    <t>Room Service</t>
  </si>
  <si>
    <t>Catering</t>
  </si>
  <si>
    <t>Other Revenue Streams</t>
  </si>
  <si>
    <t>Spa Treatments</t>
  </si>
  <si>
    <t>Event Hosting</t>
  </si>
  <si>
    <t>Parking Fees</t>
  </si>
  <si>
    <t>Ancillary Services</t>
  </si>
  <si>
    <t>Total Quarterly Amount</t>
  </si>
  <si>
    <t>Year-to-Date Total</t>
  </si>
  <si>
    <t>Revenue Projections</t>
  </si>
  <si>
    <t>Prepared By</t>
  </si>
  <si>
    <t>Date Prepared</t>
  </si>
  <si>
    <t>Reviewed By</t>
  </si>
  <si>
    <t>Approved By</t>
  </si>
  <si>
    <t>Operating Expenses</t>
  </si>
  <si>
    <t>Labor Costs</t>
  </si>
  <si>
    <t>Salaries and Wages</t>
  </si>
  <si>
    <t>Benefits</t>
  </si>
  <si>
    <t>Training Expenses</t>
  </si>
  <si>
    <t>Utilities</t>
  </si>
  <si>
    <t>Electricity</t>
  </si>
  <si>
    <t>Water</t>
  </si>
  <si>
    <t>Gas</t>
  </si>
  <si>
    <t>Internet</t>
  </si>
  <si>
    <t>Maintenance</t>
  </si>
  <si>
    <t>Facility Upkeep</t>
  </si>
  <si>
    <t>Equipment Repairs</t>
  </si>
  <si>
    <t>Marketing and Sales</t>
  </si>
  <si>
    <t>Advertising</t>
  </si>
  <si>
    <t>Promotions</t>
  </si>
  <si>
    <t>Supplies</t>
  </si>
  <si>
    <t>Housekeeping Supplies</t>
  </si>
  <si>
    <t>Office Supplies</t>
  </si>
  <si>
    <t>Guest Amenities</t>
  </si>
  <si>
    <t>Fixed Expenses</t>
  </si>
  <si>
    <t>Property</t>
  </si>
  <si>
    <t>Rent or Mortgage</t>
  </si>
  <si>
    <t>Insurance</t>
  </si>
  <si>
    <t>Property Taxes</t>
  </si>
  <si>
    <t>Capital Expenditures</t>
  </si>
  <si>
    <t>Renovations</t>
  </si>
  <si>
    <t>Upgrades</t>
  </si>
  <si>
    <t>Equipment Purchases</t>
  </si>
  <si>
    <t>Machinery / Technology</t>
  </si>
  <si>
    <t>Furnishings</t>
  </si>
  <si>
    <t>Financial Statements</t>
  </si>
  <si>
    <t>Cash Inflow</t>
  </si>
  <si>
    <t>Cash Outflow</t>
  </si>
  <si>
    <t>Assets</t>
  </si>
  <si>
    <t>Liabilities</t>
  </si>
  <si>
    <r>
      <t xml:space="preserve">Profit and Loss (P&amp;L)
</t>
    </r>
    <r>
      <rPr>
        <sz val="11"/>
        <color theme="1" tint="0.34998626667073579"/>
        <rFont val="Century Gothic"/>
        <family val="2"/>
      </rPr>
      <t>Total Revenue - Total Expenses</t>
    </r>
  </si>
  <si>
    <r>
      <t xml:space="preserve">Cash Flow Statement
</t>
    </r>
    <r>
      <rPr>
        <sz val="11"/>
        <color theme="1" tint="0.34998626667073579"/>
        <rFont val="Century Gothic"/>
        <family val="2"/>
      </rPr>
      <t>Cash Inflows - Cash Outflows</t>
    </r>
  </si>
  <si>
    <r>
      <t xml:space="preserve">Balance Sheet Projection
</t>
    </r>
    <r>
      <rPr>
        <sz val="11"/>
        <color theme="1" tint="0.34998626667073579"/>
        <rFont val="Century Gothic"/>
        <family val="2"/>
      </rPr>
      <t>Assets - Liabilities = Equity</t>
    </r>
  </si>
  <si>
    <t>Budget Data</t>
  </si>
  <si>
    <t>Occupied Rooms</t>
  </si>
  <si>
    <t>Available Rooms</t>
  </si>
  <si>
    <t>Total Room Revenue</t>
  </si>
  <si>
    <t>Shaded cells auto-populate</t>
  </si>
  <si>
    <t xml:space="preserve">Total Revenue </t>
  </si>
  <si>
    <t xml:space="preserve">Total Expenses </t>
  </si>
  <si>
    <t>Key Performance Indicators (KPIs)</t>
  </si>
  <si>
    <r>
      <t xml:space="preserve">Occupancy Rate
</t>
    </r>
    <r>
      <rPr>
        <sz val="11"/>
        <color theme="1" tint="0.34998626667073579"/>
        <rFont val="Century Gothic"/>
        <family val="2"/>
      </rPr>
      <t>Occupied Rooms / Available Rooms x 100</t>
    </r>
  </si>
  <si>
    <r>
      <t xml:space="preserve">Average Daily Rate (ADR)
</t>
    </r>
    <r>
      <rPr>
        <sz val="11"/>
        <color theme="1" tint="0.34998626667073579"/>
        <rFont val="Century Gothic"/>
        <family val="2"/>
      </rPr>
      <t>Total Room Revenue / Occupied Rooms</t>
    </r>
  </si>
  <si>
    <r>
      <t xml:space="preserve">Revenue per Available Room
</t>
    </r>
    <r>
      <rPr>
        <sz val="11"/>
        <color theme="1" tint="0.34998626667073579"/>
        <rFont val="Century Gothic"/>
        <family val="2"/>
      </rPr>
      <t>Total Room Revenue / Total Available Rooms</t>
    </r>
  </si>
  <si>
    <t>Contingency Funds</t>
  </si>
  <si>
    <r>
      <t xml:space="preserve">Emergency Reserves
</t>
    </r>
    <r>
      <rPr>
        <sz val="11"/>
        <color theme="1" tint="0.34998626667073579"/>
        <rFont val="Century Gothic"/>
        <family val="2"/>
      </rPr>
      <t>Funds for unforeseen expenses</t>
    </r>
  </si>
  <si>
    <r>
      <t xml:space="preserve">Operational Contingencies
</t>
    </r>
    <r>
      <rPr>
        <sz val="11"/>
        <color theme="1" tint="0.34998626667073579"/>
        <rFont val="Century Gothic"/>
        <family val="2"/>
      </rPr>
      <t>Unexpected operational costs</t>
    </r>
  </si>
  <si>
    <t>MM/DD/YY</t>
  </si>
  <si>
    <t>Restaurants</t>
  </si>
  <si>
    <t xml:space="preserve">Hotel Budget Template </t>
  </si>
  <si>
    <t>Hotel Sunrise Resort</t>
  </si>
  <si>
    <t>Romy Bailey</t>
  </si>
  <si>
    <t>Lori Garcia</t>
  </si>
  <si>
    <t>Kitchen Appliances</t>
  </si>
  <si>
    <t>Devon Gomez</t>
  </si>
  <si>
    <t>Renovations — Lobby Modernization</t>
  </si>
  <si>
    <t>Furnishings — Guest 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</si>
</sst>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b/>
      <sz val="11"/>
      <color theme="1" tint="0.34998626667073579"/>
      <name val="Century Gothic"/>
      <family val="2"/>
    </font>
    <font>
      <sz val="12"/>
      <color theme="1"/>
      <name val="Arial"/>
      <family val="2"/>
    </font>
    <font>
      <sz val="16"/>
      <color theme="1" tint="0.34998626667073579"/>
      <name val="Century Gothic"/>
      <family val="2"/>
    </font>
    <font>
      <b/>
      <sz val="11"/>
      <color theme="0"/>
      <name val="Century Gothic"/>
      <family val="2"/>
    </font>
    <font>
      <b/>
      <sz val="16"/>
      <color theme="1" tint="0.34998626667073579"/>
      <name val="Century Gothic"/>
      <family val="2"/>
    </font>
    <font>
      <b/>
      <sz val="14"/>
      <color theme="1" tint="0.34998626667073579"/>
      <name val="Century Gothic"/>
      <family val="2"/>
    </font>
    <font>
      <sz val="32"/>
      <color theme="1" tint="0.34998626667073579"/>
      <name val="Century Gothic"/>
      <family val="2"/>
    </font>
    <font>
      <b/>
      <sz val="12"/>
      <color theme="1" tint="0.34998626667073579"/>
      <name val="Century Gothic"/>
      <family val="2"/>
    </font>
    <font>
      <i/>
      <sz val="12"/>
      <color theme="1" tint="0.34998626667073579"/>
      <name val="Century Gothic"/>
      <family val="2"/>
    </font>
    <font>
      <u/>
      <sz val="11"/>
      <color theme="10"/>
      <name val="Aptos Narrow"/>
      <family val="2"/>
      <scheme val="minor"/>
    </font>
    <font>
      <b/>
      <u/>
      <sz val="22"/>
      <color theme="0"/>
      <name val="Century Gothic"/>
      <family val="1"/>
    </font>
  </fonts>
  <fills count="18">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AD2E7"/>
        <bgColor indexed="64"/>
      </patternFill>
    </fill>
    <fill>
      <patternFill patternType="solid">
        <fgColor rgb="FFBAEBF0"/>
        <bgColor indexed="64"/>
      </patternFill>
    </fill>
    <fill>
      <patternFill patternType="solid">
        <fgColor rgb="FFD3DCB2"/>
        <bgColor indexed="64"/>
      </patternFill>
    </fill>
    <fill>
      <patternFill patternType="solid">
        <fgColor theme="8" tint="0.59999389629810485"/>
        <bgColor indexed="64"/>
      </patternFill>
    </fill>
    <fill>
      <patternFill patternType="solid">
        <fgColor rgb="FFB6EB85"/>
        <bgColor indexed="64"/>
      </patternFill>
    </fill>
    <fill>
      <patternFill patternType="solid">
        <fgColor theme="7" tint="0.39997558519241921"/>
        <bgColor indexed="64"/>
      </patternFill>
    </fill>
    <fill>
      <patternFill patternType="solid">
        <fgColor theme="9" tint="0.39997558519241921"/>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s>
  <cellStyleXfs count="3">
    <xf numFmtId="0" fontId="0" fillId="0" borderId="0"/>
    <xf numFmtId="0" fontId="1" fillId="0" borderId="0"/>
    <xf numFmtId="0" fontId="14" fillId="0" borderId="0" applyNumberFormat="0" applyFill="0" applyBorder="0" applyAlignment="0" applyProtection="0"/>
  </cellStyleXfs>
  <cellXfs count="72">
    <xf numFmtId="0" fontId="0" fillId="0" borderId="0" xfId="0"/>
    <xf numFmtId="0" fontId="3" fillId="0" borderId="0" xfId="0" applyFont="1" applyAlignment="1">
      <alignment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1" fillId="0" borderId="0" xfId="1"/>
    <xf numFmtId="0" fontId="6" fillId="0" borderId="2" xfId="1" applyFont="1" applyBorder="1" applyAlignment="1">
      <alignment horizontal="left" vertical="center" wrapText="1" indent="2"/>
    </xf>
    <xf numFmtId="44" fontId="2" fillId="4" borderId="1" xfId="0" applyNumberFormat="1" applyFont="1" applyFill="1" applyBorder="1" applyAlignment="1">
      <alignment vertical="center"/>
    </xf>
    <xf numFmtId="44" fontId="2" fillId="5" borderId="1" xfId="0" applyNumberFormat="1" applyFont="1" applyFill="1" applyBorder="1" applyAlignment="1">
      <alignment vertical="center"/>
    </xf>
    <xf numFmtId="0" fontId="8" fillId="7" borderId="1" xfId="0" applyFont="1" applyFill="1" applyBorder="1" applyAlignment="1">
      <alignment horizontal="center" vertical="center" wrapText="1"/>
    </xf>
    <xf numFmtId="44" fontId="2" fillId="8" borderId="1" xfId="0" applyNumberFormat="1" applyFont="1" applyFill="1" applyBorder="1" applyAlignment="1">
      <alignment vertical="center"/>
    </xf>
    <xf numFmtId="44" fontId="2" fillId="9" borderId="1" xfId="0" applyNumberFormat="1" applyFont="1" applyFill="1" applyBorder="1" applyAlignment="1">
      <alignment vertical="center"/>
    </xf>
    <xf numFmtId="44" fontId="2" fillId="10" borderId="1" xfId="0" applyNumberFormat="1" applyFont="1" applyFill="1" applyBorder="1" applyAlignment="1">
      <alignment vertical="center"/>
    </xf>
    <xf numFmtId="44" fontId="2" fillId="11" borderId="1" xfId="0" applyNumberFormat="1" applyFont="1" applyFill="1" applyBorder="1" applyAlignment="1">
      <alignment vertical="center"/>
    </xf>
    <xf numFmtId="44" fontId="2" fillId="12" borderId="1" xfId="0" applyNumberFormat="1" applyFont="1" applyFill="1" applyBorder="1" applyAlignment="1">
      <alignment vertical="center"/>
    </xf>
    <xf numFmtId="44" fontId="2" fillId="13" borderId="1" xfId="0" applyNumberFormat="1" applyFont="1" applyFill="1" applyBorder="1" applyAlignment="1">
      <alignment vertical="center"/>
    </xf>
    <xf numFmtId="0" fontId="5" fillId="8" borderId="1" xfId="0" applyFont="1" applyFill="1" applyBorder="1" applyAlignment="1">
      <alignment horizontal="left" vertical="center" indent="1"/>
    </xf>
    <xf numFmtId="0" fontId="5" fillId="9" borderId="1" xfId="0" applyFont="1" applyFill="1" applyBorder="1" applyAlignment="1">
      <alignment horizontal="left" vertical="center" indent="1"/>
    </xf>
    <xf numFmtId="0" fontId="5" fillId="10" borderId="1" xfId="0" applyFont="1" applyFill="1" applyBorder="1" applyAlignment="1">
      <alignment horizontal="left" vertical="center" indent="1"/>
    </xf>
    <xf numFmtId="0" fontId="5" fillId="11" borderId="1" xfId="0" applyFont="1" applyFill="1" applyBorder="1" applyAlignment="1">
      <alignment horizontal="left" vertical="center" indent="1"/>
    </xf>
    <xf numFmtId="0" fontId="5" fillId="12" borderId="1" xfId="0" applyFont="1" applyFill="1" applyBorder="1" applyAlignment="1">
      <alignment horizontal="left" vertical="center" indent="1"/>
    </xf>
    <xf numFmtId="0" fontId="5" fillId="13" borderId="1" xfId="0" applyFont="1" applyFill="1" applyBorder="1" applyAlignment="1">
      <alignment horizontal="left" vertical="center" indent="1"/>
    </xf>
    <xf numFmtId="0" fontId="7" fillId="0" borderId="5" xfId="0" applyFont="1" applyBorder="1" applyAlignment="1">
      <alignment horizontal="center" vertical="center"/>
    </xf>
    <xf numFmtId="0" fontId="7" fillId="0" borderId="5" xfId="0" applyFont="1" applyBorder="1" applyAlignment="1">
      <alignment horizontal="center"/>
    </xf>
    <xf numFmtId="44" fontId="2" fillId="14" borderId="1" xfId="0" applyNumberFormat="1" applyFont="1" applyFill="1" applyBorder="1" applyAlignment="1">
      <alignment vertical="center"/>
    </xf>
    <xf numFmtId="44" fontId="2" fillId="15" borderId="1" xfId="0" applyNumberFormat="1" applyFont="1" applyFill="1" applyBorder="1" applyAlignment="1">
      <alignment vertical="center"/>
    </xf>
    <xf numFmtId="0" fontId="11" fillId="0" borderId="0" xfId="0" applyFont="1"/>
    <xf numFmtId="44" fontId="2" fillId="16" borderId="1" xfId="0" applyNumberFormat="1" applyFont="1" applyFill="1" applyBorder="1" applyAlignment="1">
      <alignment vertical="center"/>
    </xf>
    <xf numFmtId="44" fontId="2" fillId="17" borderId="1" xfId="0" applyNumberFormat="1" applyFont="1" applyFill="1" applyBorder="1" applyAlignment="1">
      <alignment vertical="center"/>
    </xf>
    <xf numFmtId="0" fontId="5" fillId="6" borderId="1" xfId="0" applyFont="1" applyFill="1" applyBorder="1" applyAlignment="1">
      <alignment horizontal="left" vertical="center" indent="1"/>
    </xf>
    <xf numFmtId="0" fontId="5" fillId="6" borderId="1" xfId="0" applyFont="1" applyFill="1" applyBorder="1" applyAlignment="1">
      <alignment horizontal="left" vertical="center" wrapText="1" indent="1"/>
    </xf>
    <xf numFmtId="0" fontId="5" fillId="6" borderId="6" xfId="0" applyFont="1" applyFill="1" applyBorder="1" applyAlignment="1">
      <alignment horizontal="right" vertical="center" indent="1"/>
    </xf>
    <xf numFmtId="0" fontId="11" fillId="0" borderId="0" xfId="0" applyFont="1" applyAlignment="1">
      <alignment vertical="center"/>
    </xf>
    <xf numFmtId="0" fontId="13" fillId="0" borderId="0" xfId="0" applyFont="1"/>
    <xf numFmtId="0" fontId="5" fillId="2" borderId="1"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44" fontId="4" fillId="8" borderId="1" xfId="0" applyNumberFormat="1" applyFont="1" applyFill="1" applyBorder="1" applyAlignment="1">
      <alignment horizontal="left" vertical="center" indent="1"/>
    </xf>
    <xf numFmtId="0" fontId="4" fillId="0" borderId="1" xfId="0" applyFont="1" applyBorder="1" applyAlignment="1">
      <alignment horizontal="left" vertical="center" indent="1"/>
    </xf>
    <xf numFmtId="44" fontId="4" fillId="0" borderId="1" xfId="0" applyNumberFormat="1" applyFont="1" applyBorder="1" applyAlignment="1">
      <alignment horizontal="left" vertical="center" indent="1"/>
    </xf>
    <xf numFmtId="44" fontId="4" fillId="9" borderId="1" xfId="0" applyNumberFormat="1" applyFont="1" applyFill="1" applyBorder="1" applyAlignment="1">
      <alignment horizontal="left" vertical="center" indent="1"/>
    </xf>
    <xf numFmtId="44" fontId="4" fillId="10" borderId="1" xfId="0" applyNumberFormat="1" applyFont="1" applyFill="1" applyBorder="1" applyAlignment="1">
      <alignment horizontal="left" vertical="center" indent="1"/>
    </xf>
    <xf numFmtId="0" fontId="5" fillId="14" borderId="1" xfId="0" applyFont="1" applyFill="1" applyBorder="1" applyAlignment="1">
      <alignment horizontal="left" vertical="center" indent="1"/>
    </xf>
    <xf numFmtId="44" fontId="4" fillId="14" borderId="1" xfId="0" applyNumberFormat="1" applyFont="1" applyFill="1" applyBorder="1" applyAlignment="1">
      <alignment horizontal="left" vertical="center" indent="1"/>
    </xf>
    <xf numFmtId="44" fontId="4" fillId="12" borderId="1" xfId="0" applyNumberFormat="1" applyFont="1" applyFill="1" applyBorder="1" applyAlignment="1">
      <alignment horizontal="left" vertical="center" indent="1"/>
    </xf>
    <xf numFmtId="44" fontId="4" fillId="11" borderId="1" xfId="0" applyNumberFormat="1" applyFont="1" applyFill="1" applyBorder="1" applyAlignment="1">
      <alignment horizontal="left" vertical="center" indent="1"/>
    </xf>
    <xf numFmtId="44" fontId="4" fillId="13" borderId="1" xfId="0" applyNumberFormat="1" applyFont="1" applyFill="1" applyBorder="1" applyAlignment="1">
      <alignment horizontal="left" vertical="center" indent="1"/>
    </xf>
    <xf numFmtId="0" fontId="5" fillId="15" borderId="1" xfId="0" applyFont="1" applyFill="1" applyBorder="1" applyAlignment="1">
      <alignment horizontal="left" vertical="center" indent="1"/>
    </xf>
    <xf numFmtId="44" fontId="4" fillId="15" borderId="1" xfId="0" applyNumberFormat="1" applyFont="1" applyFill="1" applyBorder="1" applyAlignment="1">
      <alignment horizontal="left" vertical="center" indent="1"/>
    </xf>
    <xf numFmtId="0" fontId="5" fillId="16" borderId="1" xfId="0" applyFont="1" applyFill="1" applyBorder="1" applyAlignment="1">
      <alignment horizontal="left" vertical="center" indent="1"/>
    </xf>
    <xf numFmtId="44" fontId="4" fillId="16" borderId="1" xfId="0" applyNumberFormat="1" applyFont="1" applyFill="1" applyBorder="1" applyAlignment="1">
      <alignment horizontal="left" vertical="center" indent="1"/>
    </xf>
    <xf numFmtId="0" fontId="5" fillId="17" borderId="1" xfId="0" applyFont="1" applyFill="1" applyBorder="1" applyAlignment="1">
      <alignment horizontal="left" vertical="center" indent="1"/>
    </xf>
    <xf numFmtId="44" fontId="4" fillId="17" borderId="1" xfId="0" applyNumberFormat="1" applyFont="1" applyFill="1" applyBorder="1" applyAlignment="1">
      <alignment horizontal="left" vertical="center" indent="1"/>
    </xf>
    <xf numFmtId="164" fontId="10" fillId="2" borderId="3" xfId="0" applyNumberFormat="1" applyFont="1" applyFill="1" applyBorder="1" applyAlignment="1">
      <alignment horizontal="center" vertical="center"/>
    </xf>
    <xf numFmtId="164" fontId="10" fillId="2" borderId="4" xfId="0" applyNumberFormat="1" applyFont="1" applyFill="1" applyBorder="1" applyAlignment="1">
      <alignment horizontal="center" vertical="center"/>
    </xf>
    <xf numFmtId="0" fontId="5" fillId="6" borderId="1" xfId="0" applyFont="1" applyFill="1" applyBorder="1" applyAlignment="1">
      <alignment horizontal="left" vertical="center" wrapText="1" indent="1"/>
    </xf>
    <xf numFmtId="10" fontId="10" fillId="2" borderId="1" xfId="0" applyNumberFormat="1" applyFont="1" applyFill="1" applyBorder="1" applyAlignment="1">
      <alignment horizontal="center" vertical="center"/>
    </xf>
    <xf numFmtId="164" fontId="10" fillId="2" borderId="1" xfId="0" applyNumberFormat="1" applyFont="1" applyFill="1" applyBorder="1" applyAlignment="1">
      <alignment horizontal="center" vertical="center"/>
    </xf>
    <xf numFmtId="164" fontId="12" fillId="0" borderId="1" xfId="0" applyNumberFormat="1" applyFont="1" applyBorder="1" applyAlignment="1">
      <alignment horizontal="center" vertical="center"/>
    </xf>
    <xf numFmtId="44" fontId="12" fillId="0" borderId="1" xfId="0" applyNumberFormat="1" applyFont="1" applyBorder="1" applyAlignment="1">
      <alignment horizontal="center" vertical="center"/>
    </xf>
    <xf numFmtId="44"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5" fillId="6" borderId="1" xfId="0" applyFont="1" applyFill="1" applyBorder="1" applyAlignment="1">
      <alignment horizontal="left" vertical="center" indent="1"/>
    </xf>
    <xf numFmtId="1" fontId="12" fillId="0" borderId="1" xfId="0" applyNumberFormat="1" applyFont="1" applyBorder="1" applyAlignment="1">
      <alignment horizontal="center" vertical="center"/>
    </xf>
    <xf numFmtId="164" fontId="12" fillId="2" borderId="1" xfId="0" applyNumberFormat="1" applyFont="1" applyFill="1" applyBorder="1" applyAlignment="1">
      <alignment horizontal="center" vertical="center"/>
    </xf>
    <xf numFmtId="0" fontId="9" fillId="0" borderId="0" xfId="0" applyFont="1" applyAlignment="1">
      <alignment horizontal="center"/>
    </xf>
    <xf numFmtId="0" fontId="9" fillId="0" borderId="0" xfId="0" applyFont="1" applyAlignment="1">
      <alignment horizontal="center" vertical="center"/>
    </xf>
    <xf numFmtId="0" fontId="2" fillId="0" borderId="4" xfId="0" applyFont="1" applyBorder="1" applyAlignment="1">
      <alignment horizontal="left" vertical="center" indent="1"/>
    </xf>
    <xf numFmtId="0" fontId="2" fillId="0" borderId="1" xfId="0" applyFont="1" applyBorder="1" applyAlignment="1">
      <alignment horizontal="left" vertical="center" indent="1"/>
    </xf>
    <xf numFmtId="0" fontId="10" fillId="2" borderId="1" xfId="0" applyFont="1" applyFill="1" applyBorder="1" applyAlignment="1">
      <alignment horizontal="center" vertical="center"/>
    </xf>
    <xf numFmtId="0" fontId="14" fillId="3" borderId="0" xfId="2" applyFill="1" applyAlignment="1">
      <alignment horizontal="center" vertical="center"/>
    </xf>
    <xf numFmtId="0" fontId="15" fillId="3" borderId="0" xfId="2" applyFont="1" applyFill="1" applyAlignment="1">
      <alignment horizontal="center" vertical="center"/>
    </xf>
  </cellXfs>
  <cellStyles count="3">
    <cellStyle name="Hyperlink" xfId="2" builtinId="8"/>
    <cellStyle name="Normal" xfId="0" builtinId="0"/>
    <cellStyle name="Normal 2" xfId="1" xr:uid="{BBC2E62C-C192-4E2E-BEA8-A3D5E4BC6FF1}"/>
  </cellStyles>
  <dxfs count="0"/>
  <tableStyles count="0" defaultTableStyle="TableStyleMedium2" defaultPivotStyle="PivotStyleLight16"/>
  <colors>
    <mruColors>
      <color rgb="FF001033"/>
      <color rgb="FFB6EB85"/>
      <color rgb="FFD3DCB2"/>
      <color rgb="FFFAD2E7"/>
      <color rgb="FFBAEBF0"/>
      <color rgb="FF00BD32"/>
      <color rgb="FFEFFBE5"/>
      <color rgb="FFE1F7CD"/>
      <color rgb="FFCBF1A9"/>
      <color rgb="FFEB87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4&amp;utm_source=template-excel&amp;utm_medium=content&amp;utm_campaign=Hotel+Budget-excel-12304&amp;lpa=Hotel+Budget+excel+1230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0</xdr:row>
      <xdr:rowOff>2159133</xdr:rowOff>
    </xdr:to>
    <xdr:pic>
      <xdr:nvPicPr>
        <xdr:cNvPr id="2" name="Picture 1">
          <a:hlinkClick xmlns:r="http://schemas.openxmlformats.org/officeDocument/2006/relationships" r:id="rId1"/>
          <a:extLst>
            <a:ext uri="{FF2B5EF4-FFF2-40B4-BE49-F238E27FC236}">
              <a16:creationId xmlns:a16="http://schemas.microsoft.com/office/drawing/2014/main" id="{978E6BFB-CC89-4BFA-8E65-2EBBA42A79A9}"/>
            </a:ext>
          </a:extLst>
        </xdr:cNvPr>
        <xdr:cNvPicPr>
          <a:picLocks noChangeAspect="1"/>
        </xdr:cNvPicPr>
      </xdr:nvPicPr>
      <xdr:blipFill>
        <a:blip xmlns:r="http://schemas.openxmlformats.org/officeDocument/2006/relationships" r:embed="rId2"/>
        <a:stretch>
          <a:fillRect/>
        </a:stretch>
      </xdr:blipFill>
      <xdr:spPr>
        <a:xfrm>
          <a:off x="0" y="0"/>
          <a:ext cx="8181975" cy="2159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4&amp;utm_source=template-excel&amp;utm_medium=content&amp;utm_campaign=Hotel+Budget-excel-12304&amp;lpa=Hotel+Budget+excel+123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81CD4-5545-43A9-8C8D-388CB917995A}">
  <sheetPr>
    <tabColor theme="3" tint="0.59999389629810485"/>
    <pageSetUpPr fitToPage="1"/>
  </sheetPr>
  <dimension ref="B1:BP76"/>
  <sheetViews>
    <sheetView showGridLines="0" tabSelected="1" zoomScaleNormal="100" workbookViewId="0">
      <pane ySplit="1" topLeftCell="A2" activePane="bottomLeft" state="frozen"/>
      <selection pane="bottomLeft" activeCell="B81" sqref="B81"/>
    </sheetView>
  </sheetViews>
  <sheetFormatPr baseColWidth="10" defaultColWidth="8.83203125" defaultRowHeight="15" x14ac:dyDescent="0.2"/>
  <cols>
    <col min="1" max="1" width="3.5" customWidth="1"/>
    <col min="2" max="2" width="40.6640625" customWidth="1"/>
    <col min="3" max="22" width="15.6640625" customWidth="1"/>
    <col min="23" max="23" width="3.5" customWidth="1"/>
  </cols>
  <sheetData>
    <row r="1" spans="2:68" ht="175.5" customHeight="1" x14ac:dyDescent="0.2">
      <c r="C1" s="3"/>
      <c r="D1" s="4"/>
      <c r="E1" s="4"/>
      <c r="F1" s="4"/>
      <c r="G1" s="4"/>
      <c r="H1" s="2"/>
      <c r="I1" s="2"/>
      <c r="T1" s="5"/>
      <c r="BO1" s="5"/>
      <c r="BP1" s="5"/>
    </row>
    <row r="2" spans="2:68" ht="50" customHeight="1" x14ac:dyDescent="0.2">
      <c r="B2" s="1" t="s">
        <v>20</v>
      </c>
    </row>
    <row r="3" spans="2:68" ht="50" customHeight="1" x14ac:dyDescent="0.2">
      <c r="B3" s="33" t="s">
        <v>2</v>
      </c>
    </row>
    <row r="4" spans="2:68" ht="21.75" customHeight="1" x14ac:dyDescent="0.2">
      <c r="B4" s="32" t="s">
        <v>21</v>
      </c>
      <c r="C4" s="67" t="s">
        <v>98</v>
      </c>
      <c r="D4" s="68"/>
      <c r="E4" s="68"/>
      <c r="F4" s="68"/>
      <c r="G4" s="68"/>
    </row>
    <row r="5" spans="2:68" ht="21.75" customHeight="1" x14ac:dyDescent="0.2">
      <c r="B5" s="32" t="s">
        <v>39</v>
      </c>
      <c r="C5" s="67" t="s">
        <v>95</v>
      </c>
      <c r="D5" s="68"/>
      <c r="E5" s="68"/>
      <c r="F5" s="68"/>
      <c r="G5" s="68"/>
    </row>
    <row r="6" spans="2:68" ht="21.75" customHeight="1" x14ac:dyDescent="0.2">
      <c r="B6" s="32" t="s">
        <v>38</v>
      </c>
      <c r="C6" s="67" t="s">
        <v>99</v>
      </c>
      <c r="D6" s="68"/>
      <c r="E6" s="68"/>
      <c r="F6" s="68"/>
      <c r="G6" s="68"/>
    </row>
    <row r="7" spans="2:68" ht="21.75" customHeight="1" x14ac:dyDescent="0.2">
      <c r="B7" s="32" t="s">
        <v>40</v>
      </c>
      <c r="C7" s="67" t="s">
        <v>102</v>
      </c>
      <c r="D7" s="68"/>
      <c r="E7" s="68"/>
      <c r="F7" s="68"/>
      <c r="G7" s="68"/>
    </row>
    <row r="8" spans="2:68" ht="21.75" customHeight="1" x14ac:dyDescent="0.2">
      <c r="B8" s="32" t="s">
        <v>41</v>
      </c>
      <c r="C8" s="67" t="s">
        <v>100</v>
      </c>
      <c r="D8" s="68"/>
      <c r="E8" s="68"/>
      <c r="F8" s="68"/>
      <c r="G8" s="68"/>
    </row>
    <row r="9" spans="2:68" ht="15" customHeight="1" x14ac:dyDescent="0.2"/>
    <row r="10" spans="2:68" ht="42.75" customHeight="1" x14ac:dyDescent="0.4">
      <c r="B10" s="27" t="s">
        <v>37</v>
      </c>
      <c r="C10" s="23"/>
      <c r="D10" s="23"/>
      <c r="E10" s="23"/>
      <c r="F10" s="66" t="s">
        <v>7</v>
      </c>
      <c r="G10" s="66"/>
      <c r="H10" s="23"/>
      <c r="I10" s="23"/>
      <c r="J10" s="23"/>
      <c r="K10" s="66" t="s">
        <v>10</v>
      </c>
      <c r="L10" s="66"/>
      <c r="M10" s="23"/>
      <c r="N10" s="23"/>
      <c r="O10" s="23"/>
      <c r="P10" s="66" t="s">
        <v>14</v>
      </c>
      <c r="Q10" s="66"/>
      <c r="R10" s="23"/>
      <c r="S10" s="23"/>
      <c r="T10" s="23"/>
      <c r="U10" s="66" t="s">
        <v>19</v>
      </c>
      <c r="V10" s="66"/>
    </row>
    <row r="11" spans="2:68" ht="53.25" customHeight="1" x14ac:dyDescent="0.2">
      <c r="B11" s="35" t="s">
        <v>3</v>
      </c>
      <c r="C11" s="36" t="s">
        <v>4</v>
      </c>
      <c r="D11" s="36" t="s">
        <v>5</v>
      </c>
      <c r="E11" s="36" t="s">
        <v>6</v>
      </c>
      <c r="F11" s="10" t="s">
        <v>35</v>
      </c>
      <c r="G11" s="10" t="s">
        <v>36</v>
      </c>
      <c r="H11" s="36" t="s">
        <v>8</v>
      </c>
      <c r="I11" s="36" t="s">
        <v>9</v>
      </c>
      <c r="J11" s="36" t="s">
        <v>11</v>
      </c>
      <c r="K11" s="10" t="s">
        <v>35</v>
      </c>
      <c r="L11" s="10" t="s">
        <v>36</v>
      </c>
      <c r="M11" s="36" t="s">
        <v>12</v>
      </c>
      <c r="N11" s="36" t="s">
        <v>13</v>
      </c>
      <c r="O11" s="36" t="s">
        <v>15</v>
      </c>
      <c r="P11" s="10" t="s">
        <v>35</v>
      </c>
      <c r="Q11" s="10" t="s">
        <v>36</v>
      </c>
      <c r="R11" s="36" t="s">
        <v>16</v>
      </c>
      <c r="S11" s="36" t="s">
        <v>17</v>
      </c>
      <c r="T11" s="36" t="s">
        <v>18</v>
      </c>
      <c r="U11" s="10" t="s">
        <v>35</v>
      </c>
      <c r="V11" s="10" t="s">
        <v>36</v>
      </c>
    </row>
    <row r="12" spans="2:68" ht="22" customHeight="1" x14ac:dyDescent="0.2">
      <c r="B12" s="17" t="s">
        <v>23</v>
      </c>
      <c r="C12" s="37"/>
      <c r="D12" s="37"/>
      <c r="E12" s="37"/>
      <c r="F12" s="11"/>
      <c r="G12" s="11"/>
      <c r="H12" s="37"/>
      <c r="I12" s="37"/>
      <c r="J12" s="37"/>
      <c r="K12" s="11"/>
      <c r="L12" s="11"/>
      <c r="M12" s="37"/>
      <c r="N12" s="37"/>
      <c r="O12" s="37"/>
      <c r="P12" s="11"/>
      <c r="Q12" s="11"/>
      <c r="R12" s="37"/>
      <c r="S12" s="37"/>
      <c r="T12" s="37"/>
      <c r="U12" s="11"/>
      <c r="V12" s="11"/>
    </row>
    <row r="13" spans="2:68" ht="22" customHeight="1" x14ac:dyDescent="0.2">
      <c r="B13" s="38" t="s">
        <v>24</v>
      </c>
      <c r="C13" s="39">
        <v>20000</v>
      </c>
      <c r="D13" s="39">
        <v>20000</v>
      </c>
      <c r="E13" s="39">
        <v>20000</v>
      </c>
      <c r="F13" s="9">
        <f>C13+D13+E13</f>
        <v>60000</v>
      </c>
      <c r="G13" s="8">
        <f>F13</f>
        <v>60000</v>
      </c>
      <c r="H13" s="39">
        <v>15000</v>
      </c>
      <c r="I13" s="39">
        <v>20000</v>
      </c>
      <c r="J13" s="39">
        <v>20000</v>
      </c>
      <c r="K13" s="9">
        <f>H13+I13+J13</f>
        <v>55000</v>
      </c>
      <c r="L13" s="8">
        <f>G13+K13</f>
        <v>115000</v>
      </c>
      <c r="M13" s="39">
        <v>20000</v>
      </c>
      <c r="N13" s="39">
        <v>20000</v>
      </c>
      <c r="O13" s="39">
        <v>20000</v>
      </c>
      <c r="P13" s="9">
        <f>M13+N13+O13</f>
        <v>60000</v>
      </c>
      <c r="Q13" s="8">
        <f>L13+P13</f>
        <v>175000</v>
      </c>
      <c r="R13" s="39">
        <v>20000</v>
      </c>
      <c r="S13" s="39">
        <v>15000</v>
      </c>
      <c r="T13" s="39">
        <v>12000</v>
      </c>
      <c r="U13" s="9">
        <f>R13+S13+T13</f>
        <v>47000</v>
      </c>
      <c r="V13" s="8">
        <f>Q13+U13</f>
        <v>222000</v>
      </c>
    </row>
    <row r="14" spans="2:68" ht="22" customHeight="1" x14ac:dyDescent="0.2">
      <c r="B14" s="38" t="s">
        <v>25</v>
      </c>
      <c r="C14" s="39">
        <v>22000</v>
      </c>
      <c r="D14" s="39">
        <v>26000</v>
      </c>
      <c r="E14" s="39">
        <v>30000</v>
      </c>
      <c r="F14" s="9">
        <f t="shared" ref="F14:F24" si="0">C14+D14+E14</f>
        <v>78000</v>
      </c>
      <c r="G14" s="8">
        <f t="shared" ref="G14:G24" si="1">F14</f>
        <v>78000</v>
      </c>
      <c r="H14" s="39">
        <v>20000</v>
      </c>
      <c r="I14" s="39">
        <v>23000</v>
      </c>
      <c r="J14" s="39">
        <v>18000</v>
      </c>
      <c r="K14" s="9">
        <f t="shared" ref="K14:K24" si="2">H14+I14+J14</f>
        <v>61000</v>
      </c>
      <c r="L14" s="8">
        <f t="shared" ref="L14:L24" si="3">G14+K14</f>
        <v>139000</v>
      </c>
      <c r="M14" s="39">
        <v>16500</v>
      </c>
      <c r="N14" s="39">
        <v>20000</v>
      </c>
      <c r="O14" s="39">
        <v>17654</v>
      </c>
      <c r="P14" s="9">
        <f t="shared" ref="P14:P24" si="4">M14+N14+O14</f>
        <v>54154</v>
      </c>
      <c r="Q14" s="8">
        <f t="shared" ref="Q14:Q24" si="5">L14+P14</f>
        <v>193154</v>
      </c>
      <c r="R14" s="39">
        <v>12678</v>
      </c>
      <c r="S14" s="39">
        <v>23000</v>
      </c>
      <c r="T14" s="39">
        <v>25000</v>
      </c>
      <c r="U14" s="9">
        <f t="shared" ref="U14:U24" si="6">R14+S14+T14</f>
        <v>60678</v>
      </c>
      <c r="V14" s="8">
        <f t="shared" ref="V14:V24" si="7">Q14+U14</f>
        <v>253832</v>
      </c>
    </row>
    <row r="15" spans="2:68" ht="22" customHeight="1" x14ac:dyDescent="0.2">
      <c r="B15" s="38" t="s">
        <v>26</v>
      </c>
      <c r="C15" s="39">
        <v>5000</v>
      </c>
      <c r="D15" s="39">
        <v>10000</v>
      </c>
      <c r="E15" s="39">
        <v>6000</v>
      </c>
      <c r="F15" s="9">
        <f t="shared" si="0"/>
        <v>21000</v>
      </c>
      <c r="G15" s="8">
        <f t="shared" si="1"/>
        <v>21000</v>
      </c>
      <c r="H15" s="39">
        <v>6000</v>
      </c>
      <c r="I15" s="39">
        <v>4500</v>
      </c>
      <c r="J15" s="39">
        <v>8000</v>
      </c>
      <c r="K15" s="9">
        <f t="shared" si="2"/>
        <v>18500</v>
      </c>
      <c r="L15" s="8">
        <f t="shared" si="3"/>
        <v>39500</v>
      </c>
      <c r="M15" s="39">
        <v>5000</v>
      </c>
      <c r="N15" s="39">
        <v>5000</v>
      </c>
      <c r="O15" s="39">
        <v>15000</v>
      </c>
      <c r="P15" s="9">
        <f t="shared" si="4"/>
        <v>25000</v>
      </c>
      <c r="Q15" s="8">
        <f t="shared" si="5"/>
        <v>64500</v>
      </c>
      <c r="R15" s="39">
        <v>7000</v>
      </c>
      <c r="S15" s="39">
        <v>4500</v>
      </c>
      <c r="T15" s="39">
        <v>10000</v>
      </c>
      <c r="U15" s="9">
        <f t="shared" si="6"/>
        <v>21500</v>
      </c>
      <c r="V15" s="8">
        <f t="shared" si="7"/>
        <v>86000</v>
      </c>
    </row>
    <row r="16" spans="2:68" ht="22" customHeight="1" x14ac:dyDescent="0.2">
      <c r="B16" s="18" t="s">
        <v>27</v>
      </c>
      <c r="C16" s="40"/>
      <c r="D16" s="40"/>
      <c r="E16" s="40"/>
      <c r="F16" s="12">
        <f t="shared" si="0"/>
        <v>0</v>
      </c>
      <c r="G16" s="12">
        <f t="shared" si="1"/>
        <v>0</v>
      </c>
      <c r="H16" s="40"/>
      <c r="I16" s="40"/>
      <c r="J16" s="40"/>
      <c r="K16" s="12">
        <f t="shared" si="2"/>
        <v>0</v>
      </c>
      <c r="L16" s="12">
        <f t="shared" si="3"/>
        <v>0</v>
      </c>
      <c r="M16" s="40"/>
      <c r="N16" s="40"/>
      <c r="O16" s="40"/>
      <c r="P16" s="12">
        <f t="shared" si="4"/>
        <v>0</v>
      </c>
      <c r="Q16" s="12">
        <f t="shared" si="5"/>
        <v>0</v>
      </c>
      <c r="R16" s="40"/>
      <c r="S16" s="40"/>
      <c r="T16" s="40"/>
      <c r="U16" s="12">
        <f t="shared" si="6"/>
        <v>0</v>
      </c>
      <c r="V16" s="12">
        <f t="shared" si="7"/>
        <v>0</v>
      </c>
    </row>
    <row r="17" spans="2:22" ht="22" customHeight="1" x14ac:dyDescent="0.2">
      <c r="B17" s="38" t="s">
        <v>96</v>
      </c>
      <c r="C17" s="39">
        <v>12000</v>
      </c>
      <c r="D17" s="39">
        <v>12000</v>
      </c>
      <c r="E17" s="39">
        <v>12000</v>
      </c>
      <c r="F17" s="9">
        <f t="shared" si="0"/>
        <v>36000</v>
      </c>
      <c r="G17" s="8">
        <f t="shared" si="1"/>
        <v>36000</v>
      </c>
      <c r="H17" s="39">
        <v>12000</v>
      </c>
      <c r="I17" s="39">
        <v>12000</v>
      </c>
      <c r="J17" s="39">
        <v>12000</v>
      </c>
      <c r="K17" s="9">
        <f t="shared" si="2"/>
        <v>36000</v>
      </c>
      <c r="L17" s="8">
        <f t="shared" si="3"/>
        <v>72000</v>
      </c>
      <c r="M17" s="39">
        <v>12000</v>
      </c>
      <c r="N17" s="39">
        <v>12000</v>
      </c>
      <c r="O17" s="39">
        <v>12000</v>
      </c>
      <c r="P17" s="9">
        <f t="shared" si="4"/>
        <v>36000</v>
      </c>
      <c r="Q17" s="8">
        <f t="shared" si="5"/>
        <v>108000</v>
      </c>
      <c r="R17" s="39">
        <v>12000</v>
      </c>
      <c r="S17" s="39">
        <v>12000</v>
      </c>
      <c r="T17" s="39">
        <v>12000</v>
      </c>
      <c r="U17" s="9">
        <f t="shared" si="6"/>
        <v>36000</v>
      </c>
      <c r="V17" s="8">
        <f t="shared" si="7"/>
        <v>144000</v>
      </c>
    </row>
    <row r="18" spans="2:22" ht="22" customHeight="1" x14ac:dyDescent="0.2">
      <c r="B18" s="38" t="s">
        <v>28</v>
      </c>
      <c r="C18" s="39">
        <v>5000</v>
      </c>
      <c r="D18" s="39">
        <v>4000</v>
      </c>
      <c r="E18" s="39">
        <v>3000</v>
      </c>
      <c r="F18" s="9">
        <f t="shared" si="0"/>
        <v>12000</v>
      </c>
      <c r="G18" s="8">
        <f t="shared" si="1"/>
        <v>12000</v>
      </c>
      <c r="H18" s="39">
        <v>5000</v>
      </c>
      <c r="I18" s="39">
        <v>4000</v>
      </c>
      <c r="J18" s="39">
        <v>3000</v>
      </c>
      <c r="K18" s="9">
        <f t="shared" si="2"/>
        <v>12000</v>
      </c>
      <c r="L18" s="8">
        <f t="shared" si="3"/>
        <v>24000</v>
      </c>
      <c r="M18" s="39">
        <v>5000</v>
      </c>
      <c r="N18" s="39">
        <v>4000</v>
      </c>
      <c r="O18" s="39">
        <v>3000</v>
      </c>
      <c r="P18" s="9">
        <f t="shared" si="4"/>
        <v>12000</v>
      </c>
      <c r="Q18" s="8">
        <f t="shared" si="5"/>
        <v>36000</v>
      </c>
      <c r="R18" s="39">
        <v>5000</v>
      </c>
      <c r="S18" s="39">
        <v>4000</v>
      </c>
      <c r="T18" s="39">
        <v>3000</v>
      </c>
      <c r="U18" s="9">
        <f t="shared" si="6"/>
        <v>12000</v>
      </c>
      <c r="V18" s="8">
        <f t="shared" si="7"/>
        <v>48000</v>
      </c>
    </row>
    <row r="19" spans="2:22" ht="22" customHeight="1" x14ac:dyDescent="0.2">
      <c r="B19" s="38" t="s">
        <v>29</v>
      </c>
      <c r="C19" s="39">
        <v>10000</v>
      </c>
      <c r="D19" s="39">
        <v>5000</v>
      </c>
      <c r="E19" s="39">
        <v>12000</v>
      </c>
      <c r="F19" s="9">
        <f t="shared" si="0"/>
        <v>27000</v>
      </c>
      <c r="G19" s="8">
        <f t="shared" si="1"/>
        <v>27000</v>
      </c>
      <c r="H19" s="39">
        <v>10000</v>
      </c>
      <c r="I19" s="39">
        <v>5000</v>
      </c>
      <c r="J19" s="39">
        <v>12000</v>
      </c>
      <c r="K19" s="9">
        <f t="shared" si="2"/>
        <v>27000</v>
      </c>
      <c r="L19" s="8">
        <f t="shared" si="3"/>
        <v>54000</v>
      </c>
      <c r="M19" s="39">
        <v>10000</v>
      </c>
      <c r="N19" s="39">
        <v>5000</v>
      </c>
      <c r="O19" s="39">
        <v>12000</v>
      </c>
      <c r="P19" s="9">
        <f t="shared" si="4"/>
        <v>27000</v>
      </c>
      <c r="Q19" s="8">
        <f t="shared" si="5"/>
        <v>81000</v>
      </c>
      <c r="R19" s="39">
        <v>10000</v>
      </c>
      <c r="S19" s="39">
        <v>5000</v>
      </c>
      <c r="T19" s="39">
        <v>12000</v>
      </c>
      <c r="U19" s="9">
        <f t="shared" si="6"/>
        <v>27000</v>
      </c>
      <c r="V19" s="8">
        <f t="shared" si="7"/>
        <v>108000</v>
      </c>
    </row>
    <row r="20" spans="2:22" ht="22" customHeight="1" x14ac:dyDescent="0.2">
      <c r="B20" s="19" t="s">
        <v>30</v>
      </c>
      <c r="C20" s="41"/>
      <c r="D20" s="41"/>
      <c r="E20" s="41"/>
      <c r="F20" s="13">
        <f t="shared" si="0"/>
        <v>0</v>
      </c>
      <c r="G20" s="13">
        <f t="shared" si="1"/>
        <v>0</v>
      </c>
      <c r="H20" s="41"/>
      <c r="I20" s="41"/>
      <c r="J20" s="41"/>
      <c r="K20" s="13">
        <f t="shared" si="2"/>
        <v>0</v>
      </c>
      <c r="L20" s="13">
        <f t="shared" si="3"/>
        <v>0</v>
      </c>
      <c r="M20" s="41"/>
      <c r="N20" s="41"/>
      <c r="O20" s="41"/>
      <c r="P20" s="13">
        <f t="shared" si="4"/>
        <v>0</v>
      </c>
      <c r="Q20" s="13">
        <f t="shared" si="5"/>
        <v>0</v>
      </c>
      <c r="R20" s="41"/>
      <c r="S20" s="41"/>
      <c r="T20" s="41"/>
      <c r="U20" s="13">
        <f t="shared" si="6"/>
        <v>0</v>
      </c>
      <c r="V20" s="13">
        <f t="shared" si="7"/>
        <v>0</v>
      </c>
    </row>
    <row r="21" spans="2:22" ht="22" customHeight="1" x14ac:dyDescent="0.2">
      <c r="B21" s="38" t="s">
        <v>31</v>
      </c>
      <c r="C21" s="39">
        <v>0</v>
      </c>
      <c r="D21" s="39">
        <v>0</v>
      </c>
      <c r="E21" s="39">
        <v>0</v>
      </c>
      <c r="F21" s="9">
        <f t="shared" si="0"/>
        <v>0</v>
      </c>
      <c r="G21" s="8">
        <f t="shared" si="1"/>
        <v>0</v>
      </c>
      <c r="H21" s="39">
        <v>0</v>
      </c>
      <c r="I21" s="39">
        <v>0</v>
      </c>
      <c r="J21" s="39">
        <v>0</v>
      </c>
      <c r="K21" s="9">
        <f t="shared" si="2"/>
        <v>0</v>
      </c>
      <c r="L21" s="8">
        <f t="shared" si="3"/>
        <v>0</v>
      </c>
      <c r="M21" s="39">
        <v>0</v>
      </c>
      <c r="N21" s="39">
        <v>0</v>
      </c>
      <c r="O21" s="39">
        <v>0</v>
      </c>
      <c r="P21" s="9">
        <f t="shared" si="4"/>
        <v>0</v>
      </c>
      <c r="Q21" s="8">
        <f t="shared" si="5"/>
        <v>0</v>
      </c>
      <c r="R21" s="39">
        <v>0</v>
      </c>
      <c r="S21" s="39">
        <v>0</v>
      </c>
      <c r="T21" s="39">
        <v>0</v>
      </c>
      <c r="U21" s="9">
        <f t="shared" si="6"/>
        <v>0</v>
      </c>
      <c r="V21" s="8">
        <f t="shared" si="7"/>
        <v>0</v>
      </c>
    </row>
    <row r="22" spans="2:22" ht="22" customHeight="1" x14ac:dyDescent="0.2">
      <c r="B22" s="38" t="s">
        <v>32</v>
      </c>
      <c r="C22" s="39">
        <v>0</v>
      </c>
      <c r="D22" s="39">
        <v>0</v>
      </c>
      <c r="E22" s="39">
        <v>0</v>
      </c>
      <c r="F22" s="9">
        <f t="shared" si="0"/>
        <v>0</v>
      </c>
      <c r="G22" s="8">
        <f t="shared" si="1"/>
        <v>0</v>
      </c>
      <c r="H22" s="39">
        <v>0</v>
      </c>
      <c r="I22" s="39">
        <v>0</v>
      </c>
      <c r="J22" s="39">
        <v>0</v>
      </c>
      <c r="K22" s="9">
        <f t="shared" si="2"/>
        <v>0</v>
      </c>
      <c r="L22" s="8">
        <f t="shared" si="3"/>
        <v>0</v>
      </c>
      <c r="M22" s="39">
        <v>0</v>
      </c>
      <c r="N22" s="39">
        <v>0</v>
      </c>
      <c r="O22" s="39">
        <v>0</v>
      </c>
      <c r="P22" s="9">
        <f t="shared" si="4"/>
        <v>0</v>
      </c>
      <c r="Q22" s="8">
        <f t="shared" si="5"/>
        <v>0</v>
      </c>
      <c r="R22" s="39">
        <v>0</v>
      </c>
      <c r="S22" s="39">
        <v>0</v>
      </c>
      <c r="T22" s="39">
        <v>0</v>
      </c>
      <c r="U22" s="9">
        <f t="shared" si="6"/>
        <v>0</v>
      </c>
      <c r="V22" s="8">
        <f t="shared" si="7"/>
        <v>0</v>
      </c>
    </row>
    <row r="23" spans="2:22" ht="22" customHeight="1" x14ac:dyDescent="0.2">
      <c r="B23" s="38" t="s">
        <v>33</v>
      </c>
      <c r="C23" s="39">
        <v>0</v>
      </c>
      <c r="D23" s="39">
        <v>0</v>
      </c>
      <c r="E23" s="39">
        <v>0</v>
      </c>
      <c r="F23" s="9">
        <f t="shared" si="0"/>
        <v>0</v>
      </c>
      <c r="G23" s="8">
        <f t="shared" si="1"/>
        <v>0</v>
      </c>
      <c r="H23" s="39">
        <v>0</v>
      </c>
      <c r="I23" s="39">
        <v>0</v>
      </c>
      <c r="J23" s="39">
        <v>0</v>
      </c>
      <c r="K23" s="9">
        <f t="shared" si="2"/>
        <v>0</v>
      </c>
      <c r="L23" s="8">
        <f t="shared" si="3"/>
        <v>0</v>
      </c>
      <c r="M23" s="39">
        <v>0</v>
      </c>
      <c r="N23" s="39">
        <v>0</v>
      </c>
      <c r="O23" s="39">
        <v>0</v>
      </c>
      <c r="P23" s="9">
        <f t="shared" si="4"/>
        <v>0</v>
      </c>
      <c r="Q23" s="8">
        <f t="shared" si="5"/>
        <v>0</v>
      </c>
      <c r="R23" s="39">
        <v>0</v>
      </c>
      <c r="S23" s="39"/>
      <c r="T23" s="39">
        <v>0</v>
      </c>
      <c r="U23" s="9">
        <f t="shared" si="6"/>
        <v>0</v>
      </c>
      <c r="V23" s="8">
        <f t="shared" si="7"/>
        <v>0</v>
      </c>
    </row>
    <row r="24" spans="2:22" ht="22" customHeight="1" x14ac:dyDescent="0.2">
      <c r="B24" s="38" t="s">
        <v>34</v>
      </c>
      <c r="C24" s="39">
        <v>0</v>
      </c>
      <c r="D24" s="39">
        <v>0</v>
      </c>
      <c r="E24" s="39">
        <v>0</v>
      </c>
      <c r="F24" s="9">
        <f t="shared" si="0"/>
        <v>0</v>
      </c>
      <c r="G24" s="8">
        <f t="shared" si="1"/>
        <v>0</v>
      </c>
      <c r="H24" s="39">
        <v>0</v>
      </c>
      <c r="I24" s="39">
        <v>0</v>
      </c>
      <c r="J24" s="39">
        <v>0</v>
      </c>
      <c r="K24" s="9">
        <f t="shared" si="2"/>
        <v>0</v>
      </c>
      <c r="L24" s="8">
        <f t="shared" si="3"/>
        <v>0</v>
      </c>
      <c r="M24" s="39">
        <v>0</v>
      </c>
      <c r="N24" s="39">
        <v>0</v>
      </c>
      <c r="O24" s="39">
        <v>0</v>
      </c>
      <c r="P24" s="9">
        <f t="shared" si="4"/>
        <v>0</v>
      </c>
      <c r="Q24" s="8">
        <f t="shared" si="5"/>
        <v>0</v>
      </c>
      <c r="R24" s="39">
        <v>0</v>
      </c>
      <c r="S24" s="39">
        <v>0</v>
      </c>
      <c r="T24" s="39">
        <v>0</v>
      </c>
      <c r="U24" s="9">
        <f t="shared" si="6"/>
        <v>0</v>
      </c>
      <c r="V24" s="8">
        <f t="shared" si="7"/>
        <v>0</v>
      </c>
    </row>
    <row r="25" spans="2:22" ht="55" customHeight="1" x14ac:dyDescent="0.4">
      <c r="B25" s="27" t="s">
        <v>42</v>
      </c>
      <c r="C25" s="24"/>
      <c r="D25" s="24"/>
      <c r="E25" s="24"/>
      <c r="F25" s="65" t="s">
        <v>7</v>
      </c>
      <c r="G25" s="65"/>
      <c r="H25" s="24"/>
      <c r="I25" s="24"/>
      <c r="J25" s="24"/>
      <c r="K25" s="65" t="s">
        <v>10</v>
      </c>
      <c r="L25" s="65"/>
      <c r="M25" s="24"/>
      <c r="N25" s="24"/>
      <c r="O25" s="24"/>
      <c r="P25" s="65" t="s">
        <v>14</v>
      </c>
      <c r="Q25" s="65"/>
      <c r="R25" s="24"/>
      <c r="S25" s="24"/>
      <c r="T25" s="24"/>
      <c r="U25" s="65" t="s">
        <v>19</v>
      </c>
      <c r="V25" s="65"/>
    </row>
    <row r="26" spans="2:22" ht="53.25" customHeight="1" x14ac:dyDescent="0.2">
      <c r="B26" s="35" t="s">
        <v>3</v>
      </c>
      <c r="C26" s="36" t="s">
        <v>4</v>
      </c>
      <c r="D26" s="36" t="s">
        <v>5</v>
      </c>
      <c r="E26" s="36" t="s">
        <v>6</v>
      </c>
      <c r="F26" s="10" t="s">
        <v>35</v>
      </c>
      <c r="G26" s="10" t="s">
        <v>36</v>
      </c>
      <c r="H26" s="36" t="s">
        <v>8</v>
      </c>
      <c r="I26" s="36" t="s">
        <v>9</v>
      </c>
      <c r="J26" s="36" t="s">
        <v>11</v>
      </c>
      <c r="K26" s="10" t="s">
        <v>35</v>
      </c>
      <c r="L26" s="10" t="s">
        <v>36</v>
      </c>
      <c r="M26" s="36" t="s">
        <v>12</v>
      </c>
      <c r="N26" s="36" t="s">
        <v>13</v>
      </c>
      <c r="O26" s="36" t="s">
        <v>15</v>
      </c>
      <c r="P26" s="10" t="s">
        <v>35</v>
      </c>
      <c r="Q26" s="10" t="s">
        <v>36</v>
      </c>
      <c r="R26" s="36" t="s">
        <v>16</v>
      </c>
      <c r="S26" s="36" t="s">
        <v>17</v>
      </c>
      <c r="T26" s="36" t="s">
        <v>18</v>
      </c>
      <c r="U26" s="10" t="s">
        <v>35</v>
      </c>
      <c r="V26" s="10" t="s">
        <v>36</v>
      </c>
    </row>
    <row r="27" spans="2:22" ht="22" customHeight="1" x14ac:dyDescent="0.2">
      <c r="B27" s="42" t="s">
        <v>43</v>
      </c>
      <c r="C27" s="43"/>
      <c r="D27" s="43"/>
      <c r="E27" s="43"/>
      <c r="F27" s="25"/>
      <c r="G27" s="25"/>
      <c r="H27" s="43"/>
      <c r="I27" s="43"/>
      <c r="J27" s="43"/>
      <c r="K27" s="25"/>
      <c r="L27" s="25"/>
      <c r="M27" s="43"/>
      <c r="N27" s="43"/>
      <c r="O27" s="43"/>
      <c r="P27" s="25"/>
      <c r="Q27" s="25"/>
      <c r="R27" s="43"/>
      <c r="S27" s="43"/>
      <c r="T27" s="43"/>
      <c r="U27" s="25"/>
      <c r="V27" s="25"/>
    </row>
    <row r="28" spans="2:22" ht="22" customHeight="1" x14ac:dyDescent="0.2">
      <c r="B28" s="38" t="s">
        <v>44</v>
      </c>
      <c r="C28" s="39">
        <v>40000</v>
      </c>
      <c r="D28" s="39">
        <v>40000</v>
      </c>
      <c r="E28" s="39">
        <v>40000</v>
      </c>
      <c r="F28" s="9">
        <f>C28+D28+E28</f>
        <v>120000</v>
      </c>
      <c r="G28" s="8">
        <f>F28</f>
        <v>120000</v>
      </c>
      <c r="H28" s="39">
        <v>40000</v>
      </c>
      <c r="I28" s="39">
        <v>40000</v>
      </c>
      <c r="J28" s="39">
        <v>40000</v>
      </c>
      <c r="K28" s="9">
        <f>H28+I28+J28</f>
        <v>120000</v>
      </c>
      <c r="L28" s="8">
        <f>G28+K28</f>
        <v>240000</v>
      </c>
      <c r="M28" s="39">
        <v>40000</v>
      </c>
      <c r="N28" s="39">
        <v>40000</v>
      </c>
      <c r="O28" s="39">
        <v>40000</v>
      </c>
      <c r="P28" s="9">
        <f>M28+N28+O28</f>
        <v>120000</v>
      </c>
      <c r="Q28" s="8">
        <f>L28+P28</f>
        <v>360000</v>
      </c>
      <c r="R28" s="39">
        <v>40000</v>
      </c>
      <c r="S28" s="39">
        <v>40000</v>
      </c>
      <c r="T28" s="39">
        <v>40000</v>
      </c>
      <c r="U28" s="9">
        <f>R28+S28+T28</f>
        <v>120000</v>
      </c>
      <c r="V28" s="8">
        <f>Q28+U28</f>
        <v>480000</v>
      </c>
    </row>
    <row r="29" spans="2:22" ht="22" customHeight="1" x14ac:dyDescent="0.2">
      <c r="B29" s="38" t="s">
        <v>45</v>
      </c>
      <c r="C29" s="39">
        <v>5000</v>
      </c>
      <c r="D29" s="39">
        <v>5000</v>
      </c>
      <c r="E29" s="39">
        <v>5000</v>
      </c>
      <c r="F29" s="9">
        <f t="shared" ref="F29:F45" si="8">C29+D29+E29</f>
        <v>15000</v>
      </c>
      <c r="G29" s="8">
        <f t="shared" ref="G29:G45" si="9">F29</f>
        <v>15000</v>
      </c>
      <c r="H29" s="39">
        <v>5000</v>
      </c>
      <c r="I29" s="39">
        <v>5000</v>
      </c>
      <c r="J29" s="39">
        <v>5000</v>
      </c>
      <c r="K29" s="9">
        <f t="shared" ref="K29:K45" si="10">H29+I29+J29</f>
        <v>15000</v>
      </c>
      <c r="L29" s="8">
        <f t="shared" ref="L29:L45" si="11">G29+K29</f>
        <v>30000</v>
      </c>
      <c r="M29" s="39">
        <v>5000</v>
      </c>
      <c r="N29" s="39">
        <v>5000</v>
      </c>
      <c r="O29" s="39">
        <v>5000</v>
      </c>
      <c r="P29" s="9">
        <f t="shared" ref="P29:P45" si="12">M29+N29+O29</f>
        <v>15000</v>
      </c>
      <c r="Q29" s="8">
        <f t="shared" ref="Q29:Q45" si="13">L29+P29</f>
        <v>45000</v>
      </c>
      <c r="R29" s="39">
        <v>5000</v>
      </c>
      <c r="S29" s="39">
        <v>5000</v>
      </c>
      <c r="T29" s="39">
        <v>5000</v>
      </c>
      <c r="U29" s="9">
        <f t="shared" ref="U29:U45" si="14">R29+S29+T29</f>
        <v>15000</v>
      </c>
      <c r="V29" s="8">
        <f t="shared" ref="V29:V45" si="15">Q29+U29</f>
        <v>60000</v>
      </c>
    </row>
    <row r="30" spans="2:22" ht="22" customHeight="1" x14ac:dyDescent="0.2">
      <c r="B30" s="38" t="s">
        <v>46</v>
      </c>
      <c r="C30" s="39">
        <v>2000</v>
      </c>
      <c r="D30" s="39">
        <v>1000</v>
      </c>
      <c r="E30" s="39">
        <v>1000</v>
      </c>
      <c r="F30" s="9">
        <f t="shared" si="8"/>
        <v>4000</v>
      </c>
      <c r="G30" s="8">
        <f t="shared" si="9"/>
        <v>4000</v>
      </c>
      <c r="H30" s="39">
        <v>2000</v>
      </c>
      <c r="I30" s="39">
        <v>1000</v>
      </c>
      <c r="J30" s="39">
        <v>1000</v>
      </c>
      <c r="K30" s="9">
        <f t="shared" si="10"/>
        <v>4000</v>
      </c>
      <c r="L30" s="8">
        <f t="shared" si="11"/>
        <v>8000</v>
      </c>
      <c r="M30" s="39">
        <v>2000</v>
      </c>
      <c r="N30" s="39">
        <v>1000</v>
      </c>
      <c r="O30" s="39">
        <v>1000</v>
      </c>
      <c r="P30" s="9">
        <f t="shared" si="12"/>
        <v>4000</v>
      </c>
      <c r="Q30" s="8">
        <f t="shared" si="13"/>
        <v>12000</v>
      </c>
      <c r="R30" s="39">
        <v>2000</v>
      </c>
      <c r="S30" s="39">
        <v>1000</v>
      </c>
      <c r="T30" s="39">
        <v>1000</v>
      </c>
      <c r="U30" s="9">
        <f t="shared" si="14"/>
        <v>4000</v>
      </c>
      <c r="V30" s="8">
        <f t="shared" si="15"/>
        <v>16000</v>
      </c>
    </row>
    <row r="31" spans="2:22" ht="22" customHeight="1" x14ac:dyDescent="0.2">
      <c r="B31" s="21" t="s">
        <v>47</v>
      </c>
      <c r="C31" s="44"/>
      <c r="D31" s="44"/>
      <c r="E31" s="44"/>
      <c r="F31" s="15">
        <f t="shared" si="8"/>
        <v>0</v>
      </c>
      <c r="G31" s="15">
        <f t="shared" si="9"/>
        <v>0</v>
      </c>
      <c r="H31" s="44"/>
      <c r="I31" s="44"/>
      <c r="J31" s="44"/>
      <c r="K31" s="15">
        <f t="shared" si="10"/>
        <v>0</v>
      </c>
      <c r="L31" s="15">
        <f t="shared" si="11"/>
        <v>0</v>
      </c>
      <c r="M31" s="44"/>
      <c r="N31" s="44"/>
      <c r="O31" s="44"/>
      <c r="P31" s="15">
        <f t="shared" si="12"/>
        <v>0</v>
      </c>
      <c r="Q31" s="15">
        <f t="shared" si="13"/>
        <v>0</v>
      </c>
      <c r="R31" s="44"/>
      <c r="S31" s="44"/>
      <c r="T31" s="44"/>
      <c r="U31" s="15">
        <f t="shared" si="14"/>
        <v>0</v>
      </c>
      <c r="V31" s="15">
        <f t="shared" si="15"/>
        <v>0</v>
      </c>
    </row>
    <row r="32" spans="2:22" ht="22" customHeight="1" x14ac:dyDescent="0.2">
      <c r="B32" s="38" t="s">
        <v>48</v>
      </c>
      <c r="C32" s="39">
        <v>3000</v>
      </c>
      <c r="D32" s="39">
        <v>3000</v>
      </c>
      <c r="E32" s="39">
        <v>3000</v>
      </c>
      <c r="F32" s="9">
        <f t="shared" si="8"/>
        <v>9000</v>
      </c>
      <c r="G32" s="8">
        <f t="shared" si="9"/>
        <v>9000</v>
      </c>
      <c r="H32" s="39">
        <v>3000</v>
      </c>
      <c r="I32" s="39">
        <v>3000</v>
      </c>
      <c r="J32" s="39">
        <v>3000</v>
      </c>
      <c r="K32" s="9">
        <f t="shared" si="10"/>
        <v>9000</v>
      </c>
      <c r="L32" s="8">
        <f t="shared" si="11"/>
        <v>18000</v>
      </c>
      <c r="M32" s="39">
        <v>3000</v>
      </c>
      <c r="N32" s="39">
        <v>3000</v>
      </c>
      <c r="O32" s="39">
        <v>3000</v>
      </c>
      <c r="P32" s="9">
        <f t="shared" si="12"/>
        <v>9000</v>
      </c>
      <c r="Q32" s="8">
        <f t="shared" si="13"/>
        <v>27000</v>
      </c>
      <c r="R32" s="39">
        <v>3000</v>
      </c>
      <c r="S32" s="39">
        <v>3000</v>
      </c>
      <c r="T32" s="39">
        <v>3000</v>
      </c>
      <c r="U32" s="9">
        <f t="shared" si="14"/>
        <v>9000</v>
      </c>
      <c r="V32" s="8">
        <f t="shared" si="15"/>
        <v>36000</v>
      </c>
    </row>
    <row r="33" spans="2:22" ht="22" customHeight="1" x14ac:dyDescent="0.2">
      <c r="B33" s="38" t="s">
        <v>49</v>
      </c>
      <c r="C33" s="39">
        <v>1000</v>
      </c>
      <c r="D33" s="39">
        <v>1000</v>
      </c>
      <c r="E33" s="39">
        <v>1000</v>
      </c>
      <c r="F33" s="9">
        <f t="shared" si="8"/>
        <v>3000</v>
      </c>
      <c r="G33" s="8">
        <f t="shared" si="9"/>
        <v>3000</v>
      </c>
      <c r="H33" s="39">
        <v>1000</v>
      </c>
      <c r="I33" s="39">
        <v>1000</v>
      </c>
      <c r="J33" s="39">
        <v>1000</v>
      </c>
      <c r="K33" s="9">
        <f t="shared" si="10"/>
        <v>3000</v>
      </c>
      <c r="L33" s="8">
        <f t="shared" si="11"/>
        <v>6000</v>
      </c>
      <c r="M33" s="39">
        <v>1000</v>
      </c>
      <c r="N33" s="39">
        <v>1000</v>
      </c>
      <c r="O33" s="39">
        <v>1000</v>
      </c>
      <c r="P33" s="9">
        <f t="shared" si="12"/>
        <v>3000</v>
      </c>
      <c r="Q33" s="8">
        <f t="shared" si="13"/>
        <v>9000</v>
      </c>
      <c r="R33" s="39">
        <v>1000</v>
      </c>
      <c r="S33" s="39">
        <v>1000</v>
      </c>
      <c r="T33" s="39">
        <v>1000</v>
      </c>
      <c r="U33" s="9">
        <f t="shared" si="14"/>
        <v>3000</v>
      </c>
      <c r="V33" s="8">
        <f t="shared" si="15"/>
        <v>12000</v>
      </c>
    </row>
    <row r="34" spans="2:22" ht="22" customHeight="1" x14ac:dyDescent="0.2">
      <c r="B34" s="38" t="s">
        <v>50</v>
      </c>
      <c r="C34" s="39">
        <v>800</v>
      </c>
      <c r="D34" s="39">
        <v>800</v>
      </c>
      <c r="E34" s="39">
        <v>800</v>
      </c>
      <c r="F34" s="9">
        <f t="shared" si="8"/>
        <v>2400</v>
      </c>
      <c r="G34" s="8">
        <f t="shared" si="9"/>
        <v>2400</v>
      </c>
      <c r="H34" s="39">
        <v>800</v>
      </c>
      <c r="I34" s="39">
        <v>800</v>
      </c>
      <c r="J34" s="39">
        <v>800</v>
      </c>
      <c r="K34" s="9">
        <f t="shared" si="10"/>
        <v>2400</v>
      </c>
      <c r="L34" s="8">
        <f t="shared" si="11"/>
        <v>4800</v>
      </c>
      <c r="M34" s="39">
        <v>800</v>
      </c>
      <c r="N34" s="39">
        <v>800</v>
      </c>
      <c r="O34" s="39">
        <v>800</v>
      </c>
      <c r="P34" s="9">
        <f t="shared" si="12"/>
        <v>2400</v>
      </c>
      <c r="Q34" s="8">
        <f t="shared" si="13"/>
        <v>7200</v>
      </c>
      <c r="R34" s="39">
        <v>800</v>
      </c>
      <c r="S34" s="39">
        <v>800</v>
      </c>
      <c r="T34" s="39">
        <v>800</v>
      </c>
      <c r="U34" s="9">
        <f t="shared" si="14"/>
        <v>2400</v>
      </c>
      <c r="V34" s="8">
        <f t="shared" si="15"/>
        <v>9600</v>
      </c>
    </row>
    <row r="35" spans="2:22" ht="22" customHeight="1" x14ac:dyDescent="0.2">
      <c r="B35" s="38" t="s">
        <v>51</v>
      </c>
      <c r="C35" s="39">
        <v>500</v>
      </c>
      <c r="D35" s="39">
        <v>500</v>
      </c>
      <c r="E35" s="39">
        <v>500</v>
      </c>
      <c r="F35" s="9">
        <f t="shared" si="8"/>
        <v>1500</v>
      </c>
      <c r="G35" s="8">
        <f t="shared" si="9"/>
        <v>1500</v>
      </c>
      <c r="H35" s="39">
        <v>500</v>
      </c>
      <c r="I35" s="39">
        <v>500</v>
      </c>
      <c r="J35" s="39">
        <v>500</v>
      </c>
      <c r="K35" s="9">
        <f t="shared" si="10"/>
        <v>1500</v>
      </c>
      <c r="L35" s="8">
        <f t="shared" si="11"/>
        <v>3000</v>
      </c>
      <c r="M35" s="39">
        <v>500</v>
      </c>
      <c r="N35" s="39">
        <v>500</v>
      </c>
      <c r="O35" s="39">
        <v>500</v>
      </c>
      <c r="P35" s="9">
        <f t="shared" si="12"/>
        <v>1500</v>
      </c>
      <c r="Q35" s="8">
        <f t="shared" si="13"/>
        <v>4500</v>
      </c>
      <c r="R35" s="39">
        <v>500</v>
      </c>
      <c r="S35" s="39">
        <v>500</v>
      </c>
      <c r="T35" s="39">
        <v>500</v>
      </c>
      <c r="U35" s="9">
        <f t="shared" si="14"/>
        <v>1500</v>
      </c>
      <c r="V35" s="8">
        <f t="shared" si="15"/>
        <v>6000</v>
      </c>
    </row>
    <row r="36" spans="2:22" ht="22" customHeight="1" x14ac:dyDescent="0.2">
      <c r="B36" s="20" t="s">
        <v>52</v>
      </c>
      <c r="C36" s="45"/>
      <c r="D36" s="45"/>
      <c r="E36" s="45"/>
      <c r="F36" s="14">
        <f t="shared" si="8"/>
        <v>0</v>
      </c>
      <c r="G36" s="14">
        <f t="shared" si="9"/>
        <v>0</v>
      </c>
      <c r="H36" s="45"/>
      <c r="I36" s="45"/>
      <c r="J36" s="45"/>
      <c r="K36" s="14">
        <f t="shared" si="10"/>
        <v>0</v>
      </c>
      <c r="L36" s="14">
        <f t="shared" si="11"/>
        <v>0</v>
      </c>
      <c r="M36" s="45"/>
      <c r="N36" s="45"/>
      <c r="O36" s="45"/>
      <c r="P36" s="14">
        <f t="shared" si="12"/>
        <v>0</v>
      </c>
      <c r="Q36" s="14">
        <f t="shared" si="13"/>
        <v>0</v>
      </c>
      <c r="R36" s="45"/>
      <c r="S36" s="45"/>
      <c r="T36" s="45"/>
      <c r="U36" s="14">
        <f t="shared" si="14"/>
        <v>0</v>
      </c>
      <c r="V36" s="14">
        <f t="shared" si="15"/>
        <v>0</v>
      </c>
    </row>
    <row r="37" spans="2:22" ht="22" customHeight="1" x14ac:dyDescent="0.2">
      <c r="B37" s="38" t="s">
        <v>53</v>
      </c>
      <c r="C37" s="39">
        <v>4000</v>
      </c>
      <c r="D37" s="39">
        <v>4000</v>
      </c>
      <c r="E37" s="39">
        <v>4000</v>
      </c>
      <c r="F37" s="9">
        <f t="shared" si="8"/>
        <v>12000</v>
      </c>
      <c r="G37" s="8">
        <f t="shared" si="9"/>
        <v>12000</v>
      </c>
      <c r="H37" s="39">
        <v>4000</v>
      </c>
      <c r="I37" s="39">
        <v>4000</v>
      </c>
      <c r="J37" s="39">
        <v>4000</v>
      </c>
      <c r="K37" s="9">
        <f t="shared" si="10"/>
        <v>12000</v>
      </c>
      <c r="L37" s="8">
        <f t="shared" si="11"/>
        <v>24000</v>
      </c>
      <c r="M37" s="39">
        <v>4000</v>
      </c>
      <c r="N37" s="39">
        <v>4000</v>
      </c>
      <c r="O37" s="39">
        <v>4000</v>
      </c>
      <c r="P37" s="9">
        <f t="shared" si="12"/>
        <v>12000</v>
      </c>
      <c r="Q37" s="8">
        <f t="shared" si="13"/>
        <v>36000</v>
      </c>
      <c r="R37" s="39">
        <v>4000</v>
      </c>
      <c r="S37" s="39">
        <v>4000</v>
      </c>
      <c r="T37" s="39">
        <v>4000</v>
      </c>
      <c r="U37" s="9">
        <f t="shared" si="14"/>
        <v>12000</v>
      </c>
      <c r="V37" s="8">
        <f t="shared" si="15"/>
        <v>48000</v>
      </c>
    </row>
    <row r="38" spans="2:22" ht="22" customHeight="1" x14ac:dyDescent="0.2">
      <c r="B38" s="38" t="s">
        <v>54</v>
      </c>
      <c r="C38" s="39">
        <v>2500</v>
      </c>
      <c r="D38" s="39">
        <v>2500</v>
      </c>
      <c r="E38" s="39">
        <v>2500</v>
      </c>
      <c r="F38" s="9">
        <f t="shared" si="8"/>
        <v>7500</v>
      </c>
      <c r="G38" s="8">
        <f t="shared" si="9"/>
        <v>7500</v>
      </c>
      <c r="H38" s="39">
        <v>2500</v>
      </c>
      <c r="I38" s="39">
        <v>2500</v>
      </c>
      <c r="J38" s="39">
        <v>2500</v>
      </c>
      <c r="K38" s="9">
        <f t="shared" si="10"/>
        <v>7500</v>
      </c>
      <c r="L38" s="8">
        <f t="shared" si="11"/>
        <v>15000</v>
      </c>
      <c r="M38" s="39">
        <v>2500</v>
      </c>
      <c r="N38" s="39">
        <v>2500</v>
      </c>
      <c r="O38" s="39">
        <v>2500</v>
      </c>
      <c r="P38" s="9">
        <f t="shared" si="12"/>
        <v>7500</v>
      </c>
      <c r="Q38" s="8">
        <f t="shared" si="13"/>
        <v>22500</v>
      </c>
      <c r="R38" s="39">
        <v>2500</v>
      </c>
      <c r="S38" s="39">
        <v>2500</v>
      </c>
      <c r="T38" s="39">
        <v>2500</v>
      </c>
      <c r="U38" s="9">
        <f t="shared" si="14"/>
        <v>7500</v>
      </c>
      <c r="V38" s="8">
        <f t="shared" si="15"/>
        <v>30000</v>
      </c>
    </row>
    <row r="39" spans="2:22" ht="22" customHeight="1" x14ac:dyDescent="0.2">
      <c r="B39" s="22" t="s">
        <v>55</v>
      </c>
      <c r="C39" s="46"/>
      <c r="D39" s="46"/>
      <c r="E39" s="46"/>
      <c r="F39" s="16">
        <f t="shared" si="8"/>
        <v>0</v>
      </c>
      <c r="G39" s="16">
        <f t="shared" si="9"/>
        <v>0</v>
      </c>
      <c r="H39" s="46"/>
      <c r="I39" s="46"/>
      <c r="J39" s="46"/>
      <c r="K39" s="16">
        <f t="shared" si="10"/>
        <v>0</v>
      </c>
      <c r="L39" s="16">
        <f t="shared" si="11"/>
        <v>0</v>
      </c>
      <c r="M39" s="46"/>
      <c r="N39" s="46"/>
      <c r="O39" s="46"/>
      <c r="P39" s="16">
        <f t="shared" si="12"/>
        <v>0</v>
      </c>
      <c r="Q39" s="16">
        <f t="shared" si="13"/>
        <v>0</v>
      </c>
      <c r="R39" s="46"/>
      <c r="S39" s="46"/>
      <c r="T39" s="46"/>
      <c r="U39" s="16">
        <f t="shared" si="14"/>
        <v>0</v>
      </c>
      <c r="V39" s="16">
        <f t="shared" si="15"/>
        <v>0</v>
      </c>
    </row>
    <row r="40" spans="2:22" ht="22" customHeight="1" x14ac:dyDescent="0.2">
      <c r="B40" s="38" t="s">
        <v>56</v>
      </c>
      <c r="C40" s="39">
        <v>6000</v>
      </c>
      <c r="D40" s="39">
        <v>4500</v>
      </c>
      <c r="E40" s="39">
        <v>3500</v>
      </c>
      <c r="F40" s="9">
        <f t="shared" si="8"/>
        <v>14000</v>
      </c>
      <c r="G40" s="8">
        <f t="shared" si="9"/>
        <v>14000</v>
      </c>
      <c r="H40" s="39">
        <v>6000</v>
      </c>
      <c r="I40" s="39">
        <v>4500</v>
      </c>
      <c r="J40" s="39">
        <v>3500</v>
      </c>
      <c r="K40" s="9">
        <f t="shared" si="10"/>
        <v>14000</v>
      </c>
      <c r="L40" s="8">
        <f t="shared" si="11"/>
        <v>28000</v>
      </c>
      <c r="M40" s="39">
        <v>6000</v>
      </c>
      <c r="N40" s="39">
        <v>4500</v>
      </c>
      <c r="O40" s="39">
        <v>3500</v>
      </c>
      <c r="P40" s="9">
        <f t="shared" si="12"/>
        <v>14000</v>
      </c>
      <c r="Q40" s="8">
        <f t="shared" si="13"/>
        <v>42000</v>
      </c>
      <c r="R40" s="39">
        <v>6000</v>
      </c>
      <c r="S40" s="39">
        <v>4500</v>
      </c>
      <c r="T40" s="39">
        <v>3500</v>
      </c>
      <c r="U40" s="9">
        <f t="shared" si="14"/>
        <v>14000</v>
      </c>
      <c r="V40" s="8">
        <f t="shared" si="15"/>
        <v>56000</v>
      </c>
    </row>
    <row r="41" spans="2:22" ht="22" customHeight="1" x14ac:dyDescent="0.2">
      <c r="B41" s="38" t="s">
        <v>57</v>
      </c>
      <c r="C41" s="39">
        <v>1500</v>
      </c>
      <c r="D41" s="39">
        <v>1250</v>
      </c>
      <c r="E41" s="39">
        <v>1500</v>
      </c>
      <c r="F41" s="9">
        <f t="shared" si="8"/>
        <v>4250</v>
      </c>
      <c r="G41" s="8">
        <f t="shared" si="9"/>
        <v>4250</v>
      </c>
      <c r="H41" s="39">
        <v>1500</v>
      </c>
      <c r="I41" s="39">
        <v>1250</v>
      </c>
      <c r="J41" s="39">
        <v>1500</v>
      </c>
      <c r="K41" s="9">
        <f t="shared" si="10"/>
        <v>4250</v>
      </c>
      <c r="L41" s="8">
        <f t="shared" si="11"/>
        <v>8500</v>
      </c>
      <c r="M41" s="39">
        <v>1500</v>
      </c>
      <c r="N41" s="39">
        <v>1250</v>
      </c>
      <c r="O41" s="39">
        <v>1500</v>
      </c>
      <c r="P41" s="9">
        <f t="shared" si="12"/>
        <v>4250</v>
      </c>
      <c r="Q41" s="8">
        <f t="shared" si="13"/>
        <v>12750</v>
      </c>
      <c r="R41" s="39">
        <v>1500</v>
      </c>
      <c r="S41" s="39">
        <v>1250</v>
      </c>
      <c r="T41" s="39">
        <v>1500</v>
      </c>
      <c r="U41" s="9">
        <f t="shared" si="14"/>
        <v>4250</v>
      </c>
      <c r="V41" s="8">
        <f t="shared" si="15"/>
        <v>17000</v>
      </c>
    </row>
    <row r="42" spans="2:22" ht="22" customHeight="1" x14ac:dyDescent="0.2">
      <c r="B42" s="47" t="s">
        <v>58</v>
      </c>
      <c r="C42" s="48"/>
      <c r="D42" s="48"/>
      <c r="E42" s="48"/>
      <c r="F42" s="26">
        <f t="shared" si="8"/>
        <v>0</v>
      </c>
      <c r="G42" s="26">
        <f t="shared" si="9"/>
        <v>0</v>
      </c>
      <c r="H42" s="48"/>
      <c r="I42" s="48"/>
      <c r="J42" s="48"/>
      <c r="K42" s="26">
        <f t="shared" si="10"/>
        <v>0</v>
      </c>
      <c r="L42" s="26">
        <f t="shared" si="11"/>
        <v>0</v>
      </c>
      <c r="M42" s="48"/>
      <c r="N42" s="48"/>
      <c r="O42" s="48"/>
      <c r="P42" s="26">
        <f t="shared" si="12"/>
        <v>0</v>
      </c>
      <c r="Q42" s="26">
        <f t="shared" si="13"/>
        <v>0</v>
      </c>
      <c r="R42" s="48"/>
      <c r="S42" s="48"/>
      <c r="T42" s="48"/>
      <c r="U42" s="26">
        <f t="shared" si="14"/>
        <v>0</v>
      </c>
      <c r="V42" s="26">
        <f t="shared" si="15"/>
        <v>0</v>
      </c>
    </row>
    <row r="43" spans="2:22" ht="22" customHeight="1" x14ac:dyDescent="0.2">
      <c r="B43" s="38" t="s">
        <v>59</v>
      </c>
      <c r="C43" s="39">
        <v>2000</v>
      </c>
      <c r="D43" s="39">
        <v>2000</v>
      </c>
      <c r="E43" s="39">
        <v>2000</v>
      </c>
      <c r="F43" s="9">
        <f t="shared" si="8"/>
        <v>6000</v>
      </c>
      <c r="G43" s="8">
        <f t="shared" si="9"/>
        <v>6000</v>
      </c>
      <c r="H43" s="39">
        <v>2000</v>
      </c>
      <c r="I43" s="39">
        <v>2000</v>
      </c>
      <c r="J43" s="39">
        <v>2000</v>
      </c>
      <c r="K43" s="9">
        <f t="shared" si="10"/>
        <v>6000</v>
      </c>
      <c r="L43" s="8">
        <f t="shared" si="11"/>
        <v>12000</v>
      </c>
      <c r="M43" s="39">
        <v>2000</v>
      </c>
      <c r="N43" s="39">
        <v>2000</v>
      </c>
      <c r="O43" s="39">
        <v>2000</v>
      </c>
      <c r="P43" s="9">
        <f t="shared" si="12"/>
        <v>6000</v>
      </c>
      <c r="Q43" s="8">
        <f t="shared" si="13"/>
        <v>18000</v>
      </c>
      <c r="R43" s="39">
        <v>2000</v>
      </c>
      <c r="S43" s="39">
        <v>2000</v>
      </c>
      <c r="T43" s="39">
        <v>2000</v>
      </c>
      <c r="U43" s="9">
        <f t="shared" si="14"/>
        <v>6000</v>
      </c>
      <c r="V43" s="8">
        <f t="shared" si="15"/>
        <v>24000</v>
      </c>
    </row>
    <row r="44" spans="2:22" ht="22" customHeight="1" x14ac:dyDescent="0.2">
      <c r="B44" s="38" t="s">
        <v>60</v>
      </c>
      <c r="C44" s="39">
        <v>850</v>
      </c>
      <c r="D44" s="39">
        <v>1000</v>
      </c>
      <c r="E44" s="39">
        <v>900</v>
      </c>
      <c r="F44" s="9">
        <f t="shared" si="8"/>
        <v>2750</v>
      </c>
      <c r="G44" s="8">
        <f t="shared" si="9"/>
        <v>2750</v>
      </c>
      <c r="H44" s="39">
        <v>850</v>
      </c>
      <c r="I44" s="39">
        <v>1000</v>
      </c>
      <c r="J44" s="39">
        <v>900</v>
      </c>
      <c r="K44" s="9">
        <f t="shared" si="10"/>
        <v>2750</v>
      </c>
      <c r="L44" s="8">
        <f t="shared" si="11"/>
        <v>5500</v>
      </c>
      <c r="M44" s="39">
        <v>850</v>
      </c>
      <c r="N44" s="39">
        <v>1000</v>
      </c>
      <c r="O44" s="39">
        <v>900</v>
      </c>
      <c r="P44" s="9">
        <f t="shared" si="12"/>
        <v>2750</v>
      </c>
      <c r="Q44" s="8">
        <f t="shared" si="13"/>
        <v>8250</v>
      </c>
      <c r="R44" s="39">
        <v>850</v>
      </c>
      <c r="S44" s="39">
        <v>1000</v>
      </c>
      <c r="T44" s="39">
        <v>900</v>
      </c>
      <c r="U44" s="9">
        <f t="shared" si="14"/>
        <v>2750</v>
      </c>
      <c r="V44" s="8">
        <f t="shared" si="15"/>
        <v>11000</v>
      </c>
    </row>
    <row r="45" spans="2:22" ht="22" customHeight="1" x14ac:dyDescent="0.2">
      <c r="B45" s="38" t="s">
        <v>61</v>
      </c>
      <c r="C45" s="39">
        <v>2500</v>
      </c>
      <c r="D45" s="39">
        <v>2500</v>
      </c>
      <c r="E45" s="39">
        <v>2500</v>
      </c>
      <c r="F45" s="9">
        <f t="shared" si="8"/>
        <v>7500</v>
      </c>
      <c r="G45" s="8">
        <f t="shared" si="9"/>
        <v>7500</v>
      </c>
      <c r="H45" s="39">
        <v>2500</v>
      </c>
      <c r="I45" s="39">
        <v>2500</v>
      </c>
      <c r="J45" s="39">
        <v>2500</v>
      </c>
      <c r="K45" s="9">
        <f t="shared" si="10"/>
        <v>7500</v>
      </c>
      <c r="L45" s="8">
        <f t="shared" si="11"/>
        <v>15000</v>
      </c>
      <c r="M45" s="39">
        <v>2500</v>
      </c>
      <c r="N45" s="39">
        <v>2500</v>
      </c>
      <c r="O45" s="39">
        <v>2500</v>
      </c>
      <c r="P45" s="9">
        <f t="shared" si="12"/>
        <v>7500</v>
      </c>
      <c r="Q45" s="8">
        <f t="shared" si="13"/>
        <v>22500</v>
      </c>
      <c r="R45" s="39">
        <v>2500</v>
      </c>
      <c r="S45" s="39">
        <v>2500</v>
      </c>
      <c r="T45" s="39">
        <v>2500</v>
      </c>
      <c r="U45" s="9">
        <f t="shared" si="14"/>
        <v>7500</v>
      </c>
      <c r="V45" s="8">
        <f t="shared" si="15"/>
        <v>30000</v>
      </c>
    </row>
    <row r="46" spans="2:22" ht="55" customHeight="1" x14ac:dyDescent="0.4">
      <c r="B46" s="27" t="s">
        <v>62</v>
      </c>
      <c r="C46" s="24"/>
      <c r="D46" s="24"/>
      <c r="E46" s="24"/>
      <c r="F46" s="65" t="s">
        <v>7</v>
      </c>
      <c r="G46" s="65"/>
      <c r="H46" s="24"/>
      <c r="I46" s="24"/>
      <c r="J46" s="24"/>
      <c r="K46" s="65" t="s">
        <v>10</v>
      </c>
      <c r="L46" s="65"/>
      <c r="M46" s="24"/>
      <c r="N46" s="24"/>
      <c r="O46" s="24"/>
      <c r="P46" s="65" t="s">
        <v>14</v>
      </c>
      <c r="Q46" s="65"/>
      <c r="R46" s="24"/>
      <c r="S46" s="24"/>
      <c r="T46" s="24"/>
      <c r="U46" s="65" t="s">
        <v>19</v>
      </c>
      <c r="V46" s="65"/>
    </row>
    <row r="47" spans="2:22" ht="53.25" customHeight="1" x14ac:dyDescent="0.2">
      <c r="B47" s="35" t="s">
        <v>3</v>
      </c>
      <c r="C47" s="36" t="s">
        <v>4</v>
      </c>
      <c r="D47" s="36" t="s">
        <v>5</v>
      </c>
      <c r="E47" s="36" t="s">
        <v>6</v>
      </c>
      <c r="F47" s="10" t="s">
        <v>35</v>
      </c>
      <c r="G47" s="10" t="s">
        <v>36</v>
      </c>
      <c r="H47" s="36" t="s">
        <v>8</v>
      </c>
      <c r="I47" s="36" t="s">
        <v>9</v>
      </c>
      <c r="J47" s="36" t="s">
        <v>11</v>
      </c>
      <c r="K47" s="10" t="s">
        <v>35</v>
      </c>
      <c r="L47" s="10" t="s">
        <v>36</v>
      </c>
      <c r="M47" s="36" t="s">
        <v>12</v>
      </c>
      <c r="N47" s="36" t="s">
        <v>13</v>
      </c>
      <c r="O47" s="36" t="s">
        <v>15</v>
      </c>
      <c r="P47" s="10" t="s">
        <v>35</v>
      </c>
      <c r="Q47" s="10" t="s">
        <v>36</v>
      </c>
      <c r="R47" s="36" t="s">
        <v>16</v>
      </c>
      <c r="S47" s="36" t="s">
        <v>17</v>
      </c>
      <c r="T47" s="36" t="s">
        <v>18</v>
      </c>
      <c r="U47" s="10" t="s">
        <v>35</v>
      </c>
      <c r="V47" s="10" t="s">
        <v>36</v>
      </c>
    </row>
    <row r="48" spans="2:22" ht="22" customHeight="1" x14ac:dyDescent="0.2">
      <c r="B48" s="49" t="s">
        <v>63</v>
      </c>
      <c r="C48" s="50"/>
      <c r="D48" s="50"/>
      <c r="E48" s="50"/>
      <c r="F48" s="28"/>
      <c r="G48" s="28"/>
      <c r="H48" s="50"/>
      <c r="I48" s="50"/>
      <c r="J48" s="50"/>
      <c r="K48" s="28"/>
      <c r="L48" s="28"/>
      <c r="M48" s="50"/>
      <c r="N48" s="50"/>
      <c r="O48" s="50"/>
      <c r="P48" s="28"/>
      <c r="Q48" s="28"/>
      <c r="R48" s="50"/>
      <c r="S48" s="50"/>
      <c r="T48" s="50"/>
      <c r="U48" s="28"/>
      <c r="V48" s="28"/>
    </row>
    <row r="49" spans="2:22" ht="22" customHeight="1" x14ac:dyDescent="0.2">
      <c r="B49" s="38" t="s">
        <v>64</v>
      </c>
      <c r="C49" s="39">
        <v>25000</v>
      </c>
      <c r="D49" s="39">
        <v>25000</v>
      </c>
      <c r="E49" s="39">
        <v>25000</v>
      </c>
      <c r="F49" s="9">
        <f>C49+D49+E49</f>
        <v>75000</v>
      </c>
      <c r="G49" s="8">
        <f>F49</f>
        <v>75000</v>
      </c>
      <c r="H49" s="39">
        <v>25000</v>
      </c>
      <c r="I49" s="39">
        <v>25000</v>
      </c>
      <c r="J49" s="39">
        <v>25000</v>
      </c>
      <c r="K49" s="9">
        <f>H49+I49+J49</f>
        <v>75000</v>
      </c>
      <c r="L49" s="8">
        <f>G49+K49</f>
        <v>150000</v>
      </c>
      <c r="M49" s="39">
        <v>25000</v>
      </c>
      <c r="N49" s="39">
        <v>25000</v>
      </c>
      <c r="O49" s="39">
        <v>25000</v>
      </c>
      <c r="P49" s="9">
        <f>M49+N49+O49</f>
        <v>75000</v>
      </c>
      <c r="Q49" s="8">
        <f>L49+P49</f>
        <v>225000</v>
      </c>
      <c r="R49" s="39">
        <v>25000</v>
      </c>
      <c r="S49" s="39">
        <v>25000</v>
      </c>
      <c r="T49" s="39">
        <v>25000</v>
      </c>
      <c r="U49" s="9">
        <f>R49+S49+T49</f>
        <v>75000</v>
      </c>
      <c r="V49" s="8">
        <f>Q49+U49</f>
        <v>300000</v>
      </c>
    </row>
    <row r="50" spans="2:22" ht="22" customHeight="1" x14ac:dyDescent="0.2">
      <c r="B50" s="38" t="s">
        <v>65</v>
      </c>
      <c r="C50" s="39">
        <v>2000</v>
      </c>
      <c r="D50" s="39">
        <v>2000</v>
      </c>
      <c r="E50" s="39">
        <v>2000</v>
      </c>
      <c r="F50" s="9">
        <f t="shared" ref="F50:F51" si="16">C50+D50+E50</f>
        <v>6000</v>
      </c>
      <c r="G50" s="8">
        <f t="shared" ref="G50:G51" si="17">F50</f>
        <v>6000</v>
      </c>
      <c r="H50" s="39">
        <v>2000</v>
      </c>
      <c r="I50" s="39">
        <v>2000</v>
      </c>
      <c r="J50" s="39">
        <v>2000</v>
      </c>
      <c r="K50" s="9">
        <f t="shared" ref="K50:K51" si="18">H50+I50+J50</f>
        <v>6000</v>
      </c>
      <c r="L50" s="8">
        <f t="shared" ref="L50:L51" si="19">G50+K50</f>
        <v>12000</v>
      </c>
      <c r="M50" s="39">
        <v>2000</v>
      </c>
      <c r="N50" s="39">
        <v>2000</v>
      </c>
      <c r="O50" s="39">
        <v>2000</v>
      </c>
      <c r="P50" s="9">
        <f t="shared" ref="P50:P51" si="20">M50+N50+O50</f>
        <v>6000</v>
      </c>
      <c r="Q50" s="8">
        <f t="shared" ref="Q50:Q51" si="21">L50+P50</f>
        <v>18000</v>
      </c>
      <c r="R50" s="39">
        <v>2000</v>
      </c>
      <c r="S50" s="39">
        <v>2000</v>
      </c>
      <c r="T50" s="39">
        <v>2000</v>
      </c>
      <c r="U50" s="9">
        <f t="shared" ref="U50:U51" si="22">R50+S50+T50</f>
        <v>6000</v>
      </c>
      <c r="V50" s="8">
        <f t="shared" ref="V50:V51" si="23">Q50+U50</f>
        <v>24000</v>
      </c>
    </row>
    <row r="51" spans="2:22" ht="22" customHeight="1" x14ac:dyDescent="0.2">
      <c r="B51" s="38" t="s">
        <v>66</v>
      </c>
      <c r="C51" s="39">
        <v>1500</v>
      </c>
      <c r="D51" s="39">
        <v>1500</v>
      </c>
      <c r="E51" s="39">
        <v>1500</v>
      </c>
      <c r="F51" s="9">
        <f t="shared" si="16"/>
        <v>4500</v>
      </c>
      <c r="G51" s="8">
        <f t="shared" si="17"/>
        <v>4500</v>
      </c>
      <c r="H51" s="39">
        <v>1500</v>
      </c>
      <c r="I51" s="39">
        <v>1500</v>
      </c>
      <c r="J51" s="39">
        <v>1500</v>
      </c>
      <c r="K51" s="9">
        <f t="shared" si="18"/>
        <v>4500</v>
      </c>
      <c r="L51" s="8">
        <f t="shared" si="19"/>
        <v>9000</v>
      </c>
      <c r="M51" s="39">
        <v>1500</v>
      </c>
      <c r="N51" s="39">
        <v>1500</v>
      </c>
      <c r="O51" s="39">
        <v>1500</v>
      </c>
      <c r="P51" s="9">
        <f t="shared" si="20"/>
        <v>4500</v>
      </c>
      <c r="Q51" s="8">
        <f t="shared" si="21"/>
        <v>13500</v>
      </c>
      <c r="R51" s="39">
        <v>1500</v>
      </c>
      <c r="S51" s="39">
        <v>1500</v>
      </c>
      <c r="T51" s="39">
        <v>1500</v>
      </c>
      <c r="U51" s="9">
        <f t="shared" si="22"/>
        <v>4500</v>
      </c>
      <c r="V51" s="8">
        <f t="shared" si="23"/>
        <v>18000</v>
      </c>
    </row>
    <row r="52" spans="2:22" ht="55" customHeight="1" x14ac:dyDescent="0.4">
      <c r="B52" s="27" t="s">
        <v>67</v>
      </c>
      <c r="C52" s="24"/>
      <c r="D52" s="24"/>
      <c r="E52" s="24"/>
      <c r="F52" s="65" t="s">
        <v>7</v>
      </c>
      <c r="G52" s="65"/>
      <c r="H52" s="24"/>
      <c r="I52" s="24"/>
      <c r="J52" s="24"/>
      <c r="K52" s="65" t="s">
        <v>10</v>
      </c>
      <c r="L52" s="65"/>
      <c r="M52" s="24"/>
      <c r="N52" s="24"/>
      <c r="O52" s="24"/>
      <c r="P52" s="65" t="s">
        <v>14</v>
      </c>
      <c r="Q52" s="65"/>
      <c r="R52" s="24"/>
      <c r="S52" s="24"/>
      <c r="T52" s="24"/>
      <c r="U52" s="65" t="s">
        <v>19</v>
      </c>
      <c r="V52" s="65"/>
    </row>
    <row r="53" spans="2:22" ht="53.25" customHeight="1" x14ac:dyDescent="0.2">
      <c r="B53" s="35" t="s">
        <v>3</v>
      </c>
      <c r="C53" s="36" t="s">
        <v>4</v>
      </c>
      <c r="D53" s="36" t="s">
        <v>5</v>
      </c>
      <c r="E53" s="36" t="s">
        <v>6</v>
      </c>
      <c r="F53" s="10" t="s">
        <v>35</v>
      </c>
      <c r="G53" s="10" t="s">
        <v>36</v>
      </c>
      <c r="H53" s="36" t="s">
        <v>8</v>
      </c>
      <c r="I53" s="36" t="s">
        <v>9</v>
      </c>
      <c r="J53" s="36" t="s">
        <v>11</v>
      </c>
      <c r="K53" s="10" t="s">
        <v>35</v>
      </c>
      <c r="L53" s="10" t="s">
        <v>36</v>
      </c>
      <c r="M53" s="36" t="s">
        <v>12</v>
      </c>
      <c r="N53" s="36" t="s">
        <v>13</v>
      </c>
      <c r="O53" s="36" t="s">
        <v>15</v>
      </c>
      <c r="P53" s="10" t="s">
        <v>35</v>
      </c>
      <c r="Q53" s="10" t="s">
        <v>36</v>
      </c>
      <c r="R53" s="36" t="s">
        <v>16</v>
      </c>
      <c r="S53" s="36" t="s">
        <v>17</v>
      </c>
      <c r="T53" s="36" t="s">
        <v>18</v>
      </c>
      <c r="U53" s="10" t="s">
        <v>35</v>
      </c>
      <c r="V53" s="10" t="s">
        <v>36</v>
      </c>
    </row>
    <row r="54" spans="2:22" ht="22" customHeight="1" x14ac:dyDescent="0.2">
      <c r="B54" s="49" t="s">
        <v>63</v>
      </c>
      <c r="C54" s="50"/>
      <c r="D54" s="50"/>
      <c r="E54" s="50"/>
      <c r="F54" s="28"/>
      <c r="G54" s="28"/>
      <c r="H54" s="50"/>
      <c r="I54" s="50"/>
      <c r="J54" s="50"/>
      <c r="K54" s="28"/>
      <c r="L54" s="28"/>
      <c r="M54" s="50"/>
      <c r="N54" s="50"/>
      <c r="O54" s="50"/>
      <c r="P54" s="28"/>
      <c r="Q54" s="28"/>
      <c r="R54" s="50"/>
      <c r="S54" s="50"/>
      <c r="T54" s="50"/>
      <c r="U54" s="28"/>
      <c r="V54" s="28"/>
    </row>
    <row r="55" spans="2:22" ht="22" customHeight="1" x14ac:dyDescent="0.2">
      <c r="B55" s="38" t="s">
        <v>103</v>
      </c>
      <c r="C55" s="39">
        <v>10000</v>
      </c>
      <c r="D55" s="39">
        <v>10000</v>
      </c>
      <c r="E55" s="39">
        <v>10000</v>
      </c>
      <c r="F55" s="9">
        <f>C55+D55+E55</f>
        <v>30000</v>
      </c>
      <c r="G55" s="8">
        <f>F55</f>
        <v>30000</v>
      </c>
      <c r="H55" s="39">
        <v>10000</v>
      </c>
      <c r="I55" s="39">
        <v>10000</v>
      </c>
      <c r="J55" s="39">
        <v>10000</v>
      </c>
      <c r="K55" s="9">
        <f>H55+I55+J55</f>
        <v>30000</v>
      </c>
      <c r="L55" s="8">
        <f>G55+K55</f>
        <v>60000</v>
      </c>
      <c r="M55" s="39">
        <v>10000</v>
      </c>
      <c r="N55" s="39">
        <v>10000</v>
      </c>
      <c r="O55" s="39">
        <v>10000</v>
      </c>
      <c r="P55" s="9">
        <f>M55+N55+O55</f>
        <v>30000</v>
      </c>
      <c r="Q55" s="8">
        <f>L55+P55</f>
        <v>90000</v>
      </c>
      <c r="R55" s="39">
        <v>10000</v>
      </c>
      <c r="S55" s="39">
        <v>10000</v>
      </c>
      <c r="T55" s="39">
        <v>10000</v>
      </c>
      <c r="U55" s="9">
        <f>R55+S55+T55</f>
        <v>30000</v>
      </c>
      <c r="V55" s="8">
        <f>Q55+U55</f>
        <v>120000</v>
      </c>
    </row>
    <row r="56" spans="2:22" ht="22" customHeight="1" x14ac:dyDescent="0.2">
      <c r="B56" s="38" t="s">
        <v>69</v>
      </c>
      <c r="C56" s="39">
        <v>0</v>
      </c>
      <c r="D56" s="39">
        <v>0</v>
      </c>
      <c r="E56" s="39">
        <v>0</v>
      </c>
      <c r="F56" s="9">
        <f>C56+D56+E56</f>
        <v>0</v>
      </c>
      <c r="G56" s="8">
        <f t="shared" ref="G56:G59" si="24">F56</f>
        <v>0</v>
      </c>
      <c r="H56" s="39">
        <v>0</v>
      </c>
      <c r="I56" s="39">
        <v>0</v>
      </c>
      <c r="J56" s="39">
        <v>0</v>
      </c>
      <c r="K56" s="9">
        <f>H56+I56+J56</f>
        <v>0</v>
      </c>
      <c r="L56" s="8">
        <f>G56+K56</f>
        <v>0</v>
      </c>
      <c r="M56" s="39">
        <v>0</v>
      </c>
      <c r="N56" s="39">
        <v>0</v>
      </c>
      <c r="O56" s="39">
        <v>0</v>
      </c>
      <c r="P56" s="9">
        <f>M56+N56+O56</f>
        <v>0</v>
      </c>
      <c r="Q56" s="8">
        <f t="shared" ref="Q56:Q59" si="25">L56+P56</f>
        <v>0</v>
      </c>
      <c r="R56" s="39">
        <v>0</v>
      </c>
      <c r="S56" s="39">
        <v>0</v>
      </c>
      <c r="T56" s="39">
        <v>0</v>
      </c>
      <c r="U56" s="9">
        <f>R56+S56+T56</f>
        <v>0</v>
      </c>
      <c r="V56" s="8">
        <f t="shared" ref="V56:V59" si="26">Q56+U56</f>
        <v>0</v>
      </c>
    </row>
    <row r="57" spans="2:22" ht="22" customHeight="1" x14ac:dyDescent="0.2">
      <c r="B57" s="51" t="s">
        <v>70</v>
      </c>
      <c r="C57" s="52"/>
      <c r="D57" s="52"/>
      <c r="E57" s="52"/>
      <c r="F57" s="29"/>
      <c r="G57" s="29">
        <f t="shared" si="24"/>
        <v>0</v>
      </c>
      <c r="H57" s="52"/>
      <c r="I57" s="52"/>
      <c r="J57" s="52"/>
      <c r="K57" s="29"/>
      <c r="L57" s="29">
        <f t="shared" ref="L57:L59" si="27">G57+K57</f>
        <v>0</v>
      </c>
      <c r="M57" s="52"/>
      <c r="N57" s="52"/>
      <c r="O57" s="52"/>
      <c r="P57" s="29"/>
      <c r="Q57" s="29">
        <f t="shared" si="25"/>
        <v>0</v>
      </c>
      <c r="R57" s="52"/>
      <c r="S57" s="52"/>
      <c r="T57" s="52"/>
      <c r="U57" s="29"/>
      <c r="V57" s="29">
        <f t="shared" si="26"/>
        <v>0</v>
      </c>
    </row>
    <row r="58" spans="2:22" ht="22" customHeight="1" x14ac:dyDescent="0.2">
      <c r="B58" s="38" t="s">
        <v>101</v>
      </c>
      <c r="C58" s="39">
        <v>5000</v>
      </c>
      <c r="D58" s="39">
        <v>5000</v>
      </c>
      <c r="E58" s="39">
        <v>5000</v>
      </c>
      <c r="F58" s="9">
        <f>C58+D58+E58</f>
        <v>15000</v>
      </c>
      <c r="G58" s="8">
        <f t="shared" si="24"/>
        <v>15000</v>
      </c>
      <c r="H58" s="39">
        <v>0</v>
      </c>
      <c r="I58" s="39">
        <v>0</v>
      </c>
      <c r="J58" s="39">
        <v>0</v>
      </c>
      <c r="K58" s="9">
        <f>H58+I58+J58</f>
        <v>0</v>
      </c>
      <c r="L58" s="8">
        <f t="shared" si="27"/>
        <v>15000</v>
      </c>
      <c r="M58" s="39">
        <v>0</v>
      </c>
      <c r="N58" s="39">
        <v>0</v>
      </c>
      <c r="O58" s="39">
        <v>0</v>
      </c>
      <c r="P58" s="9">
        <f>M58+N58+O58</f>
        <v>0</v>
      </c>
      <c r="Q58" s="8">
        <f t="shared" si="25"/>
        <v>15000</v>
      </c>
      <c r="R58" s="39">
        <v>0</v>
      </c>
      <c r="S58" s="39">
        <v>0</v>
      </c>
      <c r="T58" s="39">
        <v>0</v>
      </c>
      <c r="U58" s="9">
        <f>R58+S58+T58</f>
        <v>0</v>
      </c>
      <c r="V58" s="8">
        <f t="shared" si="26"/>
        <v>15000</v>
      </c>
    </row>
    <row r="59" spans="2:22" ht="22" customHeight="1" x14ac:dyDescent="0.2">
      <c r="B59" s="38" t="s">
        <v>104</v>
      </c>
      <c r="C59" s="39">
        <v>0</v>
      </c>
      <c r="D59" s="39">
        <v>0</v>
      </c>
      <c r="E59" s="39">
        <v>8000</v>
      </c>
      <c r="F59" s="9">
        <f>C59+D59+E59</f>
        <v>8000</v>
      </c>
      <c r="G59" s="8">
        <f t="shared" si="24"/>
        <v>8000</v>
      </c>
      <c r="H59" s="39">
        <v>0</v>
      </c>
      <c r="I59" s="39">
        <v>5000</v>
      </c>
      <c r="J59" s="39">
        <v>0</v>
      </c>
      <c r="K59" s="9">
        <f>H59+I59+J59</f>
        <v>5000</v>
      </c>
      <c r="L59" s="8">
        <f t="shared" si="27"/>
        <v>13000</v>
      </c>
      <c r="M59" s="39">
        <v>0</v>
      </c>
      <c r="N59" s="39">
        <v>0</v>
      </c>
      <c r="O59" s="39">
        <v>0</v>
      </c>
      <c r="P59" s="9">
        <f>M59+N59+O59</f>
        <v>0</v>
      </c>
      <c r="Q59" s="8">
        <f t="shared" si="25"/>
        <v>13000</v>
      </c>
      <c r="R59" s="39">
        <v>0</v>
      </c>
      <c r="S59" s="39">
        <v>0</v>
      </c>
      <c r="T59" s="39">
        <v>0</v>
      </c>
      <c r="U59" s="9">
        <f>R59+S59+T59</f>
        <v>0</v>
      </c>
      <c r="V59" s="8">
        <f t="shared" si="26"/>
        <v>13000</v>
      </c>
    </row>
    <row r="60" spans="2:22" ht="55" customHeight="1" x14ac:dyDescent="0.4">
      <c r="B60" s="27" t="s">
        <v>81</v>
      </c>
    </row>
    <row r="61" spans="2:22" ht="22" customHeight="1" x14ac:dyDescent="0.2">
      <c r="B61" s="34" t="s">
        <v>85</v>
      </c>
    </row>
    <row r="62" spans="2:22" ht="22" customHeight="1" x14ac:dyDescent="0.2">
      <c r="B62" s="30" t="s">
        <v>86</v>
      </c>
      <c r="C62" s="60">
        <f>SUM(V12:V24)</f>
        <v>861832</v>
      </c>
      <c r="D62" s="61"/>
      <c r="F62" s="62" t="s">
        <v>82</v>
      </c>
      <c r="G62" s="62"/>
      <c r="H62" s="63">
        <v>278</v>
      </c>
      <c r="I62" s="63"/>
    </row>
    <row r="63" spans="2:22" ht="22" customHeight="1" x14ac:dyDescent="0.2">
      <c r="B63" s="30" t="s">
        <v>87</v>
      </c>
      <c r="C63" s="60">
        <f>SUM(V28:V59)</f>
        <v>1325600</v>
      </c>
      <c r="D63" s="61"/>
      <c r="F63" s="62" t="s">
        <v>83</v>
      </c>
      <c r="G63" s="62"/>
      <c r="H63" s="63">
        <v>300</v>
      </c>
      <c r="I63" s="63"/>
    </row>
    <row r="64" spans="2:22" ht="22" customHeight="1" x14ac:dyDescent="0.2">
      <c r="B64" s="30" t="s">
        <v>74</v>
      </c>
      <c r="C64" s="59">
        <v>50000</v>
      </c>
      <c r="D64" s="59"/>
      <c r="F64" s="55" t="s">
        <v>84</v>
      </c>
      <c r="G64" s="55"/>
      <c r="H64" s="64">
        <f>SUM(V12:V15)</f>
        <v>561832</v>
      </c>
      <c r="I64" s="64"/>
    </row>
    <row r="65" spans="2:12" ht="22" customHeight="1" x14ac:dyDescent="0.2">
      <c r="B65" s="30" t="s">
        <v>75</v>
      </c>
      <c r="C65" s="59">
        <v>30000</v>
      </c>
      <c r="D65" s="59"/>
    </row>
    <row r="66" spans="2:12" ht="22" customHeight="1" x14ac:dyDescent="0.2">
      <c r="B66" s="30" t="s">
        <v>76</v>
      </c>
      <c r="C66" s="59">
        <v>500000</v>
      </c>
      <c r="D66" s="59"/>
    </row>
    <row r="67" spans="2:12" ht="22" customHeight="1" x14ac:dyDescent="0.2">
      <c r="B67" s="30" t="s">
        <v>77</v>
      </c>
      <c r="C67" s="59">
        <v>165000</v>
      </c>
      <c r="D67" s="59"/>
    </row>
    <row r="68" spans="2:12" ht="55" customHeight="1" x14ac:dyDescent="0.4">
      <c r="B68" s="27" t="s">
        <v>73</v>
      </c>
      <c r="F68" s="27" t="s">
        <v>88</v>
      </c>
    </row>
    <row r="69" spans="2:12" ht="65" customHeight="1" x14ac:dyDescent="0.2">
      <c r="B69" s="31" t="s">
        <v>78</v>
      </c>
      <c r="C69" s="53">
        <f>C62-C63</f>
        <v>-463768</v>
      </c>
      <c r="D69" s="54"/>
      <c r="F69" s="55" t="s">
        <v>89</v>
      </c>
      <c r="G69" s="55"/>
      <c r="H69" s="56">
        <f>H62/H63</f>
        <v>0.92666666666666664</v>
      </c>
      <c r="I69" s="56"/>
    </row>
    <row r="70" spans="2:12" ht="65" customHeight="1" x14ac:dyDescent="0.2">
      <c r="B70" s="31" t="s">
        <v>79</v>
      </c>
      <c r="C70" s="53">
        <f>C64-C65</f>
        <v>20000</v>
      </c>
      <c r="D70" s="54"/>
      <c r="F70" s="55" t="s">
        <v>90</v>
      </c>
      <c r="G70" s="55"/>
      <c r="H70" s="57">
        <f>H64/H62</f>
        <v>2020.9784172661871</v>
      </c>
      <c r="I70" s="57"/>
    </row>
    <row r="71" spans="2:12" ht="65" customHeight="1" x14ac:dyDescent="0.2">
      <c r="B71" s="31" t="s">
        <v>80</v>
      </c>
      <c r="C71" s="53">
        <f>C66-C67</f>
        <v>335000</v>
      </c>
      <c r="D71" s="54"/>
      <c r="F71" s="55" t="s">
        <v>91</v>
      </c>
      <c r="G71" s="55"/>
      <c r="H71" s="57">
        <f>H64/H63</f>
        <v>1872.7733333333333</v>
      </c>
      <c r="I71" s="57"/>
    </row>
    <row r="72" spans="2:12" ht="51" customHeight="1" x14ac:dyDescent="0.4">
      <c r="B72" s="27" t="s">
        <v>92</v>
      </c>
      <c r="F72" s="27"/>
    </row>
    <row r="73" spans="2:12" ht="65" customHeight="1" x14ac:dyDescent="0.2">
      <c r="B73" s="31" t="s">
        <v>93</v>
      </c>
      <c r="C73" s="58">
        <v>50000</v>
      </c>
      <c r="D73" s="58"/>
    </row>
    <row r="74" spans="2:12" ht="65" customHeight="1" x14ac:dyDescent="0.2">
      <c r="B74" s="31" t="s">
        <v>94</v>
      </c>
      <c r="C74" s="58">
        <v>25000</v>
      </c>
      <c r="D74" s="58"/>
    </row>
    <row r="76" spans="2:12" ht="50" customHeight="1" x14ac:dyDescent="0.2">
      <c r="B76" s="71" t="s">
        <v>0</v>
      </c>
      <c r="C76" s="70"/>
      <c r="D76" s="70"/>
      <c r="E76" s="70"/>
      <c r="F76" s="70"/>
      <c r="G76" s="70"/>
      <c r="H76" s="70"/>
      <c r="I76" s="70"/>
      <c r="J76" s="70"/>
      <c r="K76" s="70"/>
      <c r="L76" s="70"/>
    </row>
  </sheetData>
  <mergeCells count="45">
    <mergeCell ref="C4:G4"/>
    <mergeCell ref="C5:G5"/>
    <mergeCell ref="C6:G6"/>
    <mergeCell ref="C7:G7"/>
    <mergeCell ref="C8:G8"/>
    <mergeCell ref="K10:L10"/>
    <mergeCell ref="P10:Q10"/>
    <mergeCell ref="U10:V10"/>
    <mergeCell ref="F25:G25"/>
    <mergeCell ref="K25:L25"/>
    <mergeCell ref="P25:Q25"/>
    <mergeCell ref="U25:V25"/>
    <mergeCell ref="F10:G10"/>
    <mergeCell ref="F46:G46"/>
    <mergeCell ref="K46:L46"/>
    <mergeCell ref="P46:Q46"/>
    <mergeCell ref="U46:V46"/>
    <mergeCell ref="F52:G52"/>
    <mergeCell ref="K52:L52"/>
    <mergeCell ref="P52:Q52"/>
    <mergeCell ref="U52:V52"/>
    <mergeCell ref="C67:D67"/>
    <mergeCell ref="C62:D62"/>
    <mergeCell ref="F62:G62"/>
    <mergeCell ref="H62:I62"/>
    <mergeCell ref="C63:D63"/>
    <mergeCell ref="F63:G63"/>
    <mergeCell ref="H63:I63"/>
    <mergeCell ref="C64:D64"/>
    <mergeCell ref="F64:G64"/>
    <mergeCell ref="H64:I64"/>
    <mergeCell ref="C65:D65"/>
    <mergeCell ref="C66:D66"/>
    <mergeCell ref="B76:L76"/>
    <mergeCell ref="C69:D69"/>
    <mergeCell ref="F69:G69"/>
    <mergeCell ref="H69:I69"/>
    <mergeCell ref="C70:D70"/>
    <mergeCell ref="F70:G70"/>
    <mergeCell ref="H70:I70"/>
    <mergeCell ref="C71:D71"/>
    <mergeCell ref="F71:G71"/>
    <mergeCell ref="H71:I71"/>
    <mergeCell ref="C73:D73"/>
    <mergeCell ref="C74:D74"/>
  </mergeCells>
  <hyperlinks>
    <hyperlink ref="B76:L76" r:id="rId1" display="CLICK HERE TO CREATE IN SMARTSHEET" xr:uid="{5E124F4E-F076-0548-A5FC-6699C0AE8D9A}"/>
  </hyperlinks>
  <pageMargins left="0.7" right="0.7" top="0.75" bottom="0.75" header="0.3" footer="0.3"/>
  <pageSetup paperSize="17" scale="3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9CC01-A1FD-43AE-8D9C-98C90320B776}">
  <sheetPr>
    <tabColor theme="3" tint="0.79998168889431442"/>
    <pageSetUpPr fitToPage="1"/>
  </sheetPr>
  <dimension ref="B1:V73"/>
  <sheetViews>
    <sheetView showGridLines="0" zoomScaleNormal="100" workbookViewId="0">
      <selection activeCell="B2" sqref="B2"/>
    </sheetView>
  </sheetViews>
  <sheetFormatPr baseColWidth="10" defaultColWidth="8.83203125" defaultRowHeight="15" x14ac:dyDescent="0.2"/>
  <cols>
    <col min="1" max="1" width="3.5" customWidth="1"/>
    <col min="2" max="2" width="40.6640625" customWidth="1"/>
    <col min="3" max="22" width="15.6640625" customWidth="1"/>
    <col min="23" max="23" width="3.5" customWidth="1"/>
  </cols>
  <sheetData>
    <row r="1" spans="2:22" ht="50" customHeight="1" x14ac:dyDescent="0.2">
      <c r="B1" s="1" t="s">
        <v>97</v>
      </c>
    </row>
    <row r="2" spans="2:22" ht="50" customHeight="1" x14ac:dyDescent="0.2">
      <c r="B2" s="33" t="s">
        <v>2</v>
      </c>
    </row>
    <row r="3" spans="2:22" ht="21.75" customHeight="1" x14ac:dyDescent="0.2">
      <c r="B3" s="32" t="s">
        <v>21</v>
      </c>
      <c r="C3" s="67" t="s">
        <v>22</v>
      </c>
      <c r="D3" s="68"/>
      <c r="E3" s="68"/>
      <c r="F3" s="68"/>
      <c r="G3" s="68"/>
    </row>
    <row r="4" spans="2:22" ht="21.75" customHeight="1" x14ac:dyDescent="0.2">
      <c r="B4" s="32" t="s">
        <v>39</v>
      </c>
      <c r="C4" s="67" t="s">
        <v>95</v>
      </c>
      <c r="D4" s="68"/>
      <c r="E4" s="68"/>
      <c r="F4" s="68"/>
      <c r="G4" s="68"/>
    </row>
    <row r="5" spans="2:22" ht="21.75" customHeight="1" x14ac:dyDescent="0.2">
      <c r="B5" s="32" t="s">
        <v>38</v>
      </c>
      <c r="C5" s="67" t="s">
        <v>22</v>
      </c>
      <c r="D5" s="68"/>
      <c r="E5" s="68"/>
      <c r="F5" s="68"/>
      <c r="G5" s="68"/>
    </row>
    <row r="6" spans="2:22" ht="21.75" customHeight="1" x14ac:dyDescent="0.2">
      <c r="B6" s="32" t="s">
        <v>40</v>
      </c>
      <c r="C6" s="67" t="s">
        <v>22</v>
      </c>
      <c r="D6" s="68"/>
      <c r="E6" s="68"/>
      <c r="F6" s="68"/>
      <c r="G6" s="68"/>
    </row>
    <row r="7" spans="2:22" ht="21.75" customHeight="1" x14ac:dyDescent="0.2">
      <c r="B7" s="32" t="s">
        <v>41</v>
      </c>
      <c r="C7" s="67" t="s">
        <v>22</v>
      </c>
      <c r="D7" s="68"/>
      <c r="E7" s="68"/>
      <c r="F7" s="68"/>
      <c r="G7" s="68"/>
    </row>
    <row r="8" spans="2:22" ht="15" customHeight="1" x14ac:dyDescent="0.2"/>
    <row r="9" spans="2:22" ht="42.75" customHeight="1" x14ac:dyDescent="0.4">
      <c r="B9" s="27" t="s">
        <v>37</v>
      </c>
      <c r="C9" s="23"/>
      <c r="D9" s="23"/>
      <c r="E9" s="23"/>
      <c r="F9" s="66" t="s">
        <v>7</v>
      </c>
      <c r="G9" s="66"/>
      <c r="H9" s="23"/>
      <c r="I9" s="23"/>
      <c r="J9" s="23"/>
      <c r="K9" s="66" t="s">
        <v>10</v>
      </c>
      <c r="L9" s="66"/>
      <c r="M9" s="23"/>
      <c r="N9" s="23"/>
      <c r="O9" s="23"/>
      <c r="P9" s="66" t="s">
        <v>14</v>
      </c>
      <c r="Q9" s="66"/>
      <c r="R9" s="23"/>
      <c r="S9" s="23"/>
      <c r="T9" s="23"/>
      <c r="U9" s="66" t="s">
        <v>19</v>
      </c>
      <c r="V9" s="66"/>
    </row>
    <row r="10" spans="2:22" ht="53.25" customHeight="1" x14ac:dyDescent="0.2">
      <c r="B10" s="35" t="s">
        <v>3</v>
      </c>
      <c r="C10" s="36" t="s">
        <v>4</v>
      </c>
      <c r="D10" s="36" t="s">
        <v>5</v>
      </c>
      <c r="E10" s="36" t="s">
        <v>6</v>
      </c>
      <c r="F10" s="10" t="s">
        <v>35</v>
      </c>
      <c r="G10" s="10" t="s">
        <v>36</v>
      </c>
      <c r="H10" s="36" t="s">
        <v>8</v>
      </c>
      <c r="I10" s="36" t="s">
        <v>9</v>
      </c>
      <c r="J10" s="36" t="s">
        <v>11</v>
      </c>
      <c r="K10" s="10" t="s">
        <v>35</v>
      </c>
      <c r="L10" s="10" t="s">
        <v>36</v>
      </c>
      <c r="M10" s="36" t="s">
        <v>12</v>
      </c>
      <c r="N10" s="36" t="s">
        <v>13</v>
      </c>
      <c r="O10" s="36" t="s">
        <v>15</v>
      </c>
      <c r="P10" s="10" t="s">
        <v>35</v>
      </c>
      <c r="Q10" s="10" t="s">
        <v>36</v>
      </c>
      <c r="R10" s="36" t="s">
        <v>16</v>
      </c>
      <c r="S10" s="36" t="s">
        <v>17</v>
      </c>
      <c r="T10" s="36" t="s">
        <v>18</v>
      </c>
      <c r="U10" s="10" t="s">
        <v>35</v>
      </c>
      <c r="V10" s="10" t="s">
        <v>36</v>
      </c>
    </row>
    <row r="11" spans="2:22" ht="22" customHeight="1" x14ac:dyDescent="0.2">
      <c r="B11" s="17" t="s">
        <v>23</v>
      </c>
      <c r="C11" s="37"/>
      <c r="D11" s="37"/>
      <c r="E11" s="37"/>
      <c r="F11" s="11"/>
      <c r="G11" s="11"/>
      <c r="H11" s="37"/>
      <c r="I11" s="37"/>
      <c r="J11" s="37"/>
      <c r="K11" s="11"/>
      <c r="L11" s="11"/>
      <c r="M11" s="37"/>
      <c r="N11" s="37"/>
      <c r="O11" s="37"/>
      <c r="P11" s="11"/>
      <c r="Q11" s="11"/>
      <c r="R11" s="37"/>
      <c r="S11" s="37"/>
      <c r="T11" s="37"/>
      <c r="U11" s="11"/>
      <c r="V11" s="11"/>
    </row>
    <row r="12" spans="2:22" ht="22" customHeight="1" x14ac:dyDescent="0.2">
      <c r="B12" s="38" t="s">
        <v>24</v>
      </c>
      <c r="C12" s="39">
        <v>0</v>
      </c>
      <c r="D12" s="39">
        <v>0</v>
      </c>
      <c r="E12" s="39">
        <v>0</v>
      </c>
      <c r="F12" s="9">
        <f>C12+D12+E12</f>
        <v>0</v>
      </c>
      <c r="G12" s="8">
        <f>F12</f>
        <v>0</v>
      </c>
      <c r="H12" s="39">
        <v>0</v>
      </c>
      <c r="I12" s="39">
        <v>0</v>
      </c>
      <c r="J12" s="39">
        <v>0</v>
      </c>
      <c r="K12" s="9">
        <f>H12+I12+J12</f>
        <v>0</v>
      </c>
      <c r="L12" s="8">
        <f>G12+K12</f>
        <v>0</v>
      </c>
      <c r="M12" s="39">
        <v>0</v>
      </c>
      <c r="N12" s="39">
        <v>0</v>
      </c>
      <c r="O12" s="39">
        <v>0</v>
      </c>
      <c r="P12" s="9">
        <f>M12+N12+O12</f>
        <v>0</v>
      </c>
      <c r="Q12" s="8">
        <f>L12+P12</f>
        <v>0</v>
      </c>
      <c r="R12" s="39">
        <v>0</v>
      </c>
      <c r="S12" s="39">
        <v>0</v>
      </c>
      <c r="T12" s="39">
        <v>0</v>
      </c>
      <c r="U12" s="9">
        <f>R12+S12+T12</f>
        <v>0</v>
      </c>
      <c r="V12" s="8">
        <f>Q12+U12</f>
        <v>0</v>
      </c>
    </row>
    <row r="13" spans="2:22" ht="22" customHeight="1" x14ac:dyDescent="0.2">
      <c r="B13" s="38" t="s">
        <v>25</v>
      </c>
      <c r="C13" s="39">
        <v>0</v>
      </c>
      <c r="D13" s="39">
        <v>0</v>
      </c>
      <c r="E13" s="39">
        <v>0</v>
      </c>
      <c r="F13" s="9">
        <f t="shared" ref="F13:F23" si="0">C13+D13+E13</f>
        <v>0</v>
      </c>
      <c r="G13" s="8">
        <f t="shared" ref="G13:G23" si="1">F13</f>
        <v>0</v>
      </c>
      <c r="H13" s="39">
        <v>0</v>
      </c>
      <c r="I13" s="39">
        <v>0</v>
      </c>
      <c r="J13" s="39">
        <v>0</v>
      </c>
      <c r="K13" s="9">
        <f t="shared" ref="K13:K23" si="2">H13+I13+J13</f>
        <v>0</v>
      </c>
      <c r="L13" s="8">
        <f t="shared" ref="L13:L23" si="3">G13+K13</f>
        <v>0</v>
      </c>
      <c r="M13" s="39">
        <v>0</v>
      </c>
      <c r="N13" s="39">
        <v>0</v>
      </c>
      <c r="O13" s="39">
        <v>0</v>
      </c>
      <c r="P13" s="9">
        <f t="shared" ref="P13:P23" si="4">M13+N13+O13</f>
        <v>0</v>
      </c>
      <c r="Q13" s="8">
        <f t="shared" ref="Q13:Q23" si="5">L13+P13</f>
        <v>0</v>
      </c>
      <c r="R13" s="39">
        <v>0</v>
      </c>
      <c r="S13" s="39">
        <v>0</v>
      </c>
      <c r="T13" s="39">
        <v>0</v>
      </c>
      <c r="U13" s="9">
        <f t="shared" ref="U13:U23" si="6">R13+S13+T13</f>
        <v>0</v>
      </c>
      <c r="V13" s="8">
        <f t="shared" ref="V13:V23" si="7">Q13+U13</f>
        <v>0</v>
      </c>
    </row>
    <row r="14" spans="2:22" ht="22" customHeight="1" x14ac:dyDescent="0.2">
      <c r="B14" s="38" t="s">
        <v>26</v>
      </c>
      <c r="C14" s="39">
        <v>0</v>
      </c>
      <c r="D14" s="39">
        <v>0</v>
      </c>
      <c r="E14" s="39">
        <v>0</v>
      </c>
      <c r="F14" s="9">
        <f t="shared" si="0"/>
        <v>0</v>
      </c>
      <c r="G14" s="8">
        <f t="shared" si="1"/>
        <v>0</v>
      </c>
      <c r="H14" s="39">
        <v>0</v>
      </c>
      <c r="I14" s="39">
        <v>0</v>
      </c>
      <c r="J14" s="39">
        <v>0</v>
      </c>
      <c r="K14" s="9">
        <f t="shared" si="2"/>
        <v>0</v>
      </c>
      <c r="L14" s="8">
        <f t="shared" si="3"/>
        <v>0</v>
      </c>
      <c r="M14" s="39">
        <v>0</v>
      </c>
      <c r="N14" s="39">
        <v>0</v>
      </c>
      <c r="O14" s="39">
        <v>0</v>
      </c>
      <c r="P14" s="9">
        <f t="shared" si="4"/>
        <v>0</v>
      </c>
      <c r="Q14" s="8">
        <f t="shared" si="5"/>
        <v>0</v>
      </c>
      <c r="R14" s="39">
        <v>0</v>
      </c>
      <c r="S14" s="39">
        <v>0</v>
      </c>
      <c r="T14" s="39">
        <v>0</v>
      </c>
      <c r="U14" s="9">
        <f t="shared" si="6"/>
        <v>0</v>
      </c>
      <c r="V14" s="8">
        <f t="shared" si="7"/>
        <v>0</v>
      </c>
    </row>
    <row r="15" spans="2:22" ht="22" customHeight="1" x14ac:dyDescent="0.2">
      <c r="B15" s="18" t="s">
        <v>27</v>
      </c>
      <c r="C15" s="40"/>
      <c r="D15" s="40"/>
      <c r="E15" s="40"/>
      <c r="F15" s="12">
        <f t="shared" si="0"/>
        <v>0</v>
      </c>
      <c r="G15" s="12">
        <f t="shared" si="1"/>
        <v>0</v>
      </c>
      <c r="H15" s="40"/>
      <c r="I15" s="40"/>
      <c r="J15" s="40"/>
      <c r="K15" s="12">
        <f t="shared" si="2"/>
        <v>0</v>
      </c>
      <c r="L15" s="12">
        <f t="shared" si="3"/>
        <v>0</v>
      </c>
      <c r="M15" s="40"/>
      <c r="N15" s="40"/>
      <c r="O15" s="40"/>
      <c r="P15" s="12">
        <f t="shared" si="4"/>
        <v>0</v>
      </c>
      <c r="Q15" s="12">
        <f t="shared" si="5"/>
        <v>0</v>
      </c>
      <c r="R15" s="40"/>
      <c r="S15" s="40"/>
      <c r="T15" s="40"/>
      <c r="U15" s="12">
        <f t="shared" si="6"/>
        <v>0</v>
      </c>
      <c r="V15" s="12">
        <f t="shared" si="7"/>
        <v>0</v>
      </c>
    </row>
    <row r="16" spans="2:22" ht="22" customHeight="1" x14ac:dyDescent="0.2">
      <c r="B16" s="38" t="s">
        <v>96</v>
      </c>
      <c r="C16" s="39">
        <v>0</v>
      </c>
      <c r="D16" s="39">
        <v>0</v>
      </c>
      <c r="E16" s="39">
        <v>0</v>
      </c>
      <c r="F16" s="9">
        <f t="shared" si="0"/>
        <v>0</v>
      </c>
      <c r="G16" s="8">
        <f t="shared" si="1"/>
        <v>0</v>
      </c>
      <c r="H16" s="39">
        <v>0</v>
      </c>
      <c r="I16" s="39">
        <v>0</v>
      </c>
      <c r="J16" s="39">
        <v>0</v>
      </c>
      <c r="K16" s="9">
        <f t="shared" si="2"/>
        <v>0</v>
      </c>
      <c r="L16" s="8">
        <f t="shared" si="3"/>
        <v>0</v>
      </c>
      <c r="M16" s="39">
        <v>0</v>
      </c>
      <c r="N16" s="39">
        <v>0</v>
      </c>
      <c r="O16" s="39">
        <v>0</v>
      </c>
      <c r="P16" s="9">
        <f t="shared" si="4"/>
        <v>0</v>
      </c>
      <c r="Q16" s="8">
        <f t="shared" si="5"/>
        <v>0</v>
      </c>
      <c r="R16" s="39">
        <v>0</v>
      </c>
      <c r="S16" s="39">
        <v>0</v>
      </c>
      <c r="T16" s="39">
        <v>0</v>
      </c>
      <c r="U16" s="9">
        <f t="shared" si="6"/>
        <v>0</v>
      </c>
      <c r="V16" s="8">
        <f t="shared" si="7"/>
        <v>0</v>
      </c>
    </row>
    <row r="17" spans="2:22" ht="22" customHeight="1" x14ac:dyDescent="0.2">
      <c r="B17" s="38" t="s">
        <v>28</v>
      </c>
      <c r="C17" s="39">
        <v>0</v>
      </c>
      <c r="D17" s="39">
        <v>0</v>
      </c>
      <c r="E17" s="39">
        <v>0</v>
      </c>
      <c r="F17" s="9">
        <f t="shared" si="0"/>
        <v>0</v>
      </c>
      <c r="G17" s="8">
        <f t="shared" si="1"/>
        <v>0</v>
      </c>
      <c r="H17" s="39">
        <v>0</v>
      </c>
      <c r="I17" s="39">
        <v>0</v>
      </c>
      <c r="J17" s="39">
        <v>0</v>
      </c>
      <c r="K17" s="9">
        <f t="shared" si="2"/>
        <v>0</v>
      </c>
      <c r="L17" s="8">
        <f t="shared" si="3"/>
        <v>0</v>
      </c>
      <c r="M17" s="39">
        <v>0</v>
      </c>
      <c r="N17" s="39"/>
      <c r="O17" s="39">
        <v>0</v>
      </c>
      <c r="P17" s="9">
        <f t="shared" si="4"/>
        <v>0</v>
      </c>
      <c r="Q17" s="8">
        <f t="shared" si="5"/>
        <v>0</v>
      </c>
      <c r="R17" s="39">
        <v>0</v>
      </c>
      <c r="S17" s="39">
        <v>0</v>
      </c>
      <c r="T17" s="39">
        <v>0</v>
      </c>
      <c r="U17" s="9">
        <f t="shared" si="6"/>
        <v>0</v>
      </c>
      <c r="V17" s="8">
        <f t="shared" si="7"/>
        <v>0</v>
      </c>
    </row>
    <row r="18" spans="2:22" ht="22" customHeight="1" x14ac:dyDescent="0.2">
      <c r="B18" s="38" t="s">
        <v>29</v>
      </c>
      <c r="C18" s="39">
        <v>0</v>
      </c>
      <c r="D18" s="39">
        <v>0</v>
      </c>
      <c r="E18" s="39">
        <v>0</v>
      </c>
      <c r="F18" s="9">
        <f t="shared" si="0"/>
        <v>0</v>
      </c>
      <c r="G18" s="8">
        <f t="shared" si="1"/>
        <v>0</v>
      </c>
      <c r="H18" s="39">
        <v>0</v>
      </c>
      <c r="I18" s="39">
        <v>0</v>
      </c>
      <c r="J18" s="39">
        <v>0</v>
      </c>
      <c r="K18" s="9">
        <f t="shared" si="2"/>
        <v>0</v>
      </c>
      <c r="L18" s="8">
        <f t="shared" si="3"/>
        <v>0</v>
      </c>
      <c r="M18" s="39">
        <v>0</v>
      </c>
      <c r="N18" s="39">
        <v>0</v>
      </c>
      <c r="O18" s="39">
        <v>0</v>
      </c>
      <c r="P18" s="9">
        <f t="shared" si="4"/>
        <v>0</v>
      </c>
      <c r="Q18" s="8">
        <f t="shared" si="5"/>
        <v>0</v>
      </c>
      <c r="R18" s="39">
        <v>0</v>
      </c>
      <c r="S18" s="39">
        <v>0</v>
      </c>
      <c r="T18" s="39">
        <v>0</v>
      </c>
      <c r="U18" s="9">
        <f t="shared" si="6"/>
        <v>0</v>
      </c>
      <c r="V18" s="8">
        <f t="shared" si="7"/>
        <v>0</v>
      </c>
    </row>
    <row r="19" spans="2:22" ht="22" customHeight="1" x14ac:dyDescent="0.2">
      <c r="B19" s="19" t="s">
        <v>30</v>
      </c>
      <c r="C19" s="41"/>
      <c r="D19" s="41"/>
      <c r="E19" s="41"/>
      <c r="F19" s="13">
        <f t="shared" si="0"/>
        <v>0</v>
      </c>
      <c r="G19" s="13">
        <f t="shared" si="1"/>
        <v>0</v>
      </c>
      <c r="H19" s="41"/>
      <c r="I19" s="41"/>
      <c r="J19" s="41"/>
      <c r="K19" s="13">
        <f t="shared" si="2"/>
        <v>0</v>
      </c>
      <c r="L19" s="13">
        <f t="shared" si="3"/>
        <v>0</v>
      </c>
      <c r="M19" s="41"/>
      <c r="N19" s="41"/>
      <c r="O19" s="41"/>
      <c r="P19" s="13">
        <f t="shared" si="4"/>
        <v>0</v>
      </c>
      <c r="Q19" s="13">
        <f t="shared" si="5"/>
        <v>0</v>
      </c>
      <c r="R19" s="41"/>
      <c r="S19" s="41"/>
      <c r="T19" s="41"/>
      <c r="U19" s="13">
        <f t="shared" si="6"/>
        <v>0</v>
      </c>
      <c r="V19" s="13">
        <f t="shared" si="7"/>
        <v>0</v>
      </c>
    </row>
    <row r="20" spans="2:22" ht="22" customHeight="1" x14ac:dyDescent="0.2">
      <c r="B20" s="38" t="s">
        <v>31</v>
      </c>
      <c r="C20" s="39">
        <v>0</v>
      </c>
      <c r="D20" s="39">
        <v>0</v>
      </c>
      <c r="E20" s="39">
        <v>0</v>
      </c>
      <c r="F20" s="9">
        <f t="shared" si="0"/>
        <v>0</v>
      </c>
      <c r="G20" s="8">
        <f t="shared" si="1"/>
        <v>0</v>
      </c>
      <c r="H20" s="39">
        <v>0</v>
      </c>
      <c r="I20" s="39">
        <v>0</v>
      </c>
      <c r="J20" s="39">
        <v>0</v>
      </c>
      <c r="K20" s="9">
        <f t="shared" si="2"/>
        <v>0</v>
      </c>
      <c r="L20" s="8">
        <f t="shared" si="3"/>
        <v>0</v>
      </c>
      <c r="M20" s="39">
        <v>0</v>
      </c>
      <c r="N20" s="39">
        <v>0</v>
      </c>
      <c r="O20" s="39">
        <v>0</v>
      </c>
      <c r="P20" s="9">
        <f t="shared" si="4"/>
        <v>0</v>
      </c>
      <c r="Q20" s="8">
        <f t="shared" si="5"/>
        <v>0</v>
      </c>
      <c r="R20" s="39">
        <v>0</v>
      </c>
      <c r="S20" s="39">
        <v>0</v>
      </c>
      <c r="T20" s="39">
        <v>0</v>
      </c>
      <c r="U20" s="9">
        <f t="shared" si="6"/>
        <v>0</v>
      </c>
      <c r="V20" s="8">
        <f t="shared" si="7"/>
        <v>0</v>
      </c>
    </row>
    <row r="21" spans="2:22" ht="22" customHeight="1" x14ac:dyDescent="0.2">
      <c r="B21" s="38" t="s">
        <v>32</v>
      </c>
      <c r="C21" s="39">
        <v>0</v>
      </c>
      <c r="D21" s="39">
        <v>0</v>
      </c>
      <c r="E21" s="39">
        <v>0</v>
      </c>
      <c r="F21" s="9">
        <f t="shared" si="0"/>
        <v>0</v>
      </c>
      <c r="G21" s="8">
        <f t="shared" si="1"/>
        <v>0</v>
      </c>
      <c r="H21" s="39">
        <v>0</v>
      </c>
      <c r="I21" s="39">
        <v>0</v>
      </c>
      <c r="J21" s="39">
        <v>0</v>
      </c>
      <c r="K21" s="9">
        <f t="shared" si="2"/>
        <v>0</v>
      </c>
      <c r="L21" s="8">
        <f t="shared" si="3"/>
        <v>0</v>
      </c>
      <c r="M21" s="39">
        <v>0</v>
      </c>
      <c r="N21" s="39">
        <v>0</v>
      </c>
      <c r="O21" s="39">
        <v>0</v>
      </c>
      <c r="P21" s="9">
        <f t="shared" si="4"/>
        <v>0</v>
      </c>
      <c r="Q21" s="8">
        <f t="shared" si="5"/>
        <v>0</v>
      </c>
      <c r="R21" s="39">
        <v>0</v>
      </c>
      <c r="S21" s="39">
        <v>0</v>
      </c>
      <c r="T21" s="39">
        <v>0</v>
      </c>
      <c r="U21" s="9">
        <f t="shared" si="6"/>
        <v>0</v>
      </c>
      <c r="V21" s="8">
        <f t="shared" si="7"/>
        <v>0</v>
      </c>
    </row>
    <row r="22" spans="2:22" ht="22" customHeight="1" x14ac:dyDescent="0.2">
      <c r="B22" s="38" t="s">
        <v>33</v>
      </c>
      <c r="C22" s="39">
        <v>0</v>
      </c>
      <c r="D22" s="39">
        <v>0</v>
      </c>
      <c r="E22" s="39">
        <v>0</v>
      </c>
      <c r="F22" s="9">
        <f t="shared" si="0"/>
        <v>0</v>
      </c>
      <c r="G22" s="8">
        <f t="shared" si="1"/>
        <v>0</v>
      </c>
      <c r="H22" s="39">
        <v>0</v>
      </c>
      <c r="I22" s="39">
        <v>0</v>
      </c>
      <c r="J22" s="39">
        <v>0</v>
      </c>
      <c r="K22" s="9">
        <f t="shared" si="2"/>
        <v>0</v>
      </c>
      <c r="L22" s="8">
        <f t="shared" si="3"/>
        <v>0</v>
      </c>
      <c r="M22" s="39">
        <v>0</v>
      </c>
      <c r="N22" s="39">
        <v>0</v>
      </c>
      <c r="O22" s="39">
        <v>0</v>
      </c>
      <c r="P22" s="9">
        <f t="shared" si="4"/>
        <v>0</v>
      </c>
      <c r="Q22" s="8">
        <f t="shared" si="5"/>
        <v>0</v>
      </c>
      <c r="R22" s="39">
        <v>0</v>
      </c>
      <c r="S22" s="39"/>
      <c r="T22" s="39">
        <v>0</v>
      </c>
      <c r="U22" s="9">
        <f t="shared" si="6"/>
        <v>0</v>
      </c>
      <c r="V22" s="8">
        <f t="shared" si="7"/>
        <v>0</v>
      </c>
    </row>
    <row r="23" spans="2:22" ht="22" customHeight="1" x14ac:dyDescent="0.2">
      <c r="B23" s="38" t="s">
        <v>34</v>
      </c>
      <c r="C23" s="39">
        <v>0</v>
      </c>
      <c r="D23" s="39">
        <v>0</v>
      </c>
      <c r="E23" s="39">
        <v>0</v>
      </c>
      <c r="F23" s="9">
        <f t="shared" si="0"/>
        <v>0</v>
      </c>
      <c r="G23" s="8">
        <f t="shared" si="1"/>
        <v>0</v>
      </c>
      <c r="H23" s="39">
        <v>0</v>
      </c>
      <c r="I23" s="39">
        <v>0</v>
      </c>
      <c r="J23" s="39">
        <v>0</v>
      </c>
      <c r="K23" s="9">
        <f t="shared" si="2"/>
        <v>0</v>
      </c>
      <c r="L23" s="8">
        <f t="shared" si="3"/>
        <v>0</v>
      </c>
      <c r="M23" s="39">
        <v>0</v>
      </c>
      <c r="N23" s="39">
        <v>0</v>
      </c>
      <c r="O23" s="39">
        <v>0</v>
      </c>
      <c r="P23" s="9">
        <f t="shared" si="4"/>
        <v>0</v>
      </c>
      <c r="Q23" s="8">
        <f t="shared" si="5"/>
        <v>0</v>
      </c>
      <c r="R23" s="39">
        <v>0</v>
      </c>
      <c r="S23" s="39">
        <v>0</v>
      </c>
      <c r="T23" s="39">
        <v>0</v>
      </c>
      <c r="U23" s="9">
        <f t="shared" si="6"/>
        <v>0</v>
      </c>
      <c r="V23" s="8">
        <f t="shared" si="7"/>
        <v>0</v>
      </c>
    </row>
    <row r="24" spans="2:22" ht="55" customHeight="1" x14ac:dyDescent="0.4">
      <c r="B24" s="27" t="s">
        <v>42</v>
      </c>
      <c r="C24" s="24"/>
      <c r="D24" s="24"/>
      <c r="E24" s="24"/>
      <c r="F24" s="65" t="s">
        <v>7</v>
      </c>
      <c r="G24" s="65"/>
      <c r="H24" s="24"/>
      <c r="I24" s="24"/>
      <c r="J24" s="24"/>
      <c r="K24" s="65" t="s">
        <v>10</v>
      </c>
      <c r="L24" s="65"/>
      <c r="M24" s="24"/>
      <c r="N24" s="24"/>
      <c r="O24" s="24"/>
      <c r="P24" s="65" t="s">
        <v>14</v>
      </c>
      <c r="Q24" s="65"/>
      <c r="R24" s="24"/>
      <c r="S24" s="24"/>
      <c r="T24" s="24"/>
      <c r="U24" s="65" t="s">
        <v>19</v>
      </c>
      <c r="V24" s="65"/>
    </row>
    <row r="25" spans="2:22" ht="53.25" customHeight="1" x14ac:dyDescent="0.2">
      <c r="B25" s="35" t="s">
        <v>3</v>
      </c>
      <c r="C25" s="36" t="s">
        <v>4</v>
      </c>
      <c r="D25" s="36" t="s">
        <v>5</v>
      </c>
      <c r="E25" s="36" t="s">
        <v>6</v>
      </c>
      <c r="F25" s="10" t="s">
        <v>35</v>
      </c>
      <c r="G25" s="10" t="s">
        <v>36</v>
      </c>
      <c r="H25" s="36" t="s">
        <v>8</v>
      </c>
      <c r="I25" s="36" t="s">
        <v>9</v>
      </c>
      <c r="J25" s="36" t="s">
        <v>11</v>
      </c>
      <c r="K25" s="10" t="s">
        <v>35</v>
      </c>
      <c r="L25" s="10" t="s">
        <v>36</v>
      </c>
      <c r="M25" s="36" t="s">
        <v>12</v>
      </c>
      <c r="N25" s="36" t="s">
        <v>13</v>
      </c>
      <c r="O25" s="36" t="s">
        <v>15</v>
      </c>
      <c r="P25" s="10" t="s">
        <v>35</v>
      </c>
      <c r="Q25" s="10" t="s">
        <v>36</v>
      </c>
      <c r="R25" s="36" t="s">
        <v>16</v>
      </c>
      <c r="S25" s="36" t="s">
        <v>17</v>
      </c>
      <c r="T25" s="36" t="s">
        <v>18</v>
      </c>
      <c r="U25" s="10" t="s">
        <v>35</v>
      </c>
      <c r="V25" s="10" t="s">
        <v>36</v>
      </c>
    </row>
    <row r="26" spans="2:22" ht="22" customHeight="1" x14ac:dyDescent="0.2">
      <c r="B26" s="42" t="s">
        <v>43</v>
      </c>
      <c r="C26" s="43"/>
      <c r="D26" s="43"/>
      <c r="E26" s="43"/>
      <c r="F26" s="25"/>
      <c r="G26" s="25"/>
      <c r="H26" s="43"/>
      <c r="I26" s="43"/>
      <c r="J26" s="43"/>
      <c r="K26" s="25"/>
      <c r="L26" s="25"/>
      <c r="M26" s="43"/>
      <c r="N26" s="43"/>
      <c r="O26" s="43"/>
      <c r="P26" s="25"/>
      <c r="Q26" s="25"/>
      <c r="R26" s="43"/>
      <c r="S26" s="43"/>
      <c r="T26" s="43"/>
      <c r="U26" s="25"/>
      <c r="V26" s="25"/>
    </row>
    <row r="27" spans="2:22" ht="22" customHeight="1" x14ac:dyDescent="0.2">
      <c r="B27" s="38" t="s">
        <v>44</v>
      </c>
      <c r="C27" s="39">
        <v>0</v>
      </c>
      <c r="D27" s="39">
        <v>0</v>
      </c>
      <c r="E27" s="39">
        <v>0</v>
      </c>
      <c r="F27" s="9">
        <f>C27+D27+E27</f>
        <v>0</v>
      </c>
      <c r="G27" s="8">
        <f>F27</f>
        <v>0</v>
      </c>
      <c r="H27" s="39">
        <v>0</v>
      </c>
      <c r="I27" s="39">
        <v>0</v>
      </c>
      <c r="J27" s="39">
        <v>0</v>
      </c>
      <c r="K27" s="9">
        <f>H27+I27+J27</f>
        <v>0</v>
      </c>
      <c r="L27" s="8">
        <f>G27+K27</f>
        <v>0</v>
      </c>
      <c r="M27" s="39">
        <v>0</v>
      </c>
      <c r="N27" s="39">
        <v>0</v>
      </c>
      <c r="O27" s="39">
        <v>0</v>
      </c>
      <c r="P27" s="9">
        <f>M27+N27+O27</f>
        <v>0</v>
      </c>
      <c r="Q27" s="8">
        <f>L27+P27</f>
        <v>0</v>
      </c>
      <c r="R27" s="39">
        <v>0</v>
      </c>
      <c r="S27" s="39">
        <v>0</v>
      </c>
      <c r="T27" s="39">
        <v>0</v>
      </c>
      <c r="U27" s="9">
        <f>R27+S27+T27</f>
        <v>0</v>
      </c>
      <c r="V27" s="8">
        <f>Q27+U27</f>
        <v>0</v>
      </c>
    </row>
    <row r="28" spans="2:22" ht="22" customHeight="1" x14ac:dyDescent="0.2">
      <c r="B28" s="38" t="s">
        <v>45</v>
      </c>
      <c r="C28" s="39">
        <v>0</v>
      </c>
      <c r="D28" s="39">
        <v>0</v>
      </c>
      <c r="E28" s="39">
        <v>0</v>
      </c>
      <c r="F28" s="9">
        <f t="shared" ref="F28:F44" si="8">C28+D28+E28</f>
        <v>0</v>
      </c>
      <c r="G28" s="8">
        <f t="shared" ref="G28:G44" si="9">F28</f>
        <v>0</v>
      </c>
      <c r="H28" s="39">
        <v>0</v>
      </c>
      <c r="I28" s="39">
        <v>0</v>
      </c>
      <c r="J28" s="39">
        <v>0</v>
      </c>
      <c r="K28" s="9">
        <f t="shared" ref="K28:K44" si="10">H28+I28+J28</f>
        <v>0</v>
      </c>
      <c r="L28" s="8">
        <f t="shared" ref="L28:L44" si="11">G28+K28</f>
        <v>0</v>
      </c>
      <c r="M28" s="39">
        <v>0</v>
      </c>
      <c r="N28" s="39">
        <v>0</v>
      </c>
      <c r="O28" s="39">
        <v>0</v>
      </c>
      <c r="P28" s="9">
        <f t="shared" ref="P28:P44" si="12">M28+N28+O28</f>
        <v>0</v>
      </c>
      <c r="Q28" s="8">
        <f t="shared" ref="Q28:Q44" si="13">L28+P28</f>
        <v>0</v>
      </c>
      <c r="R28" s="39">
        <v>0</v>
      </c>
      <c r="S28" s="39">
        <v>0</v>
      </c>
      <c r="T28" s="39">
        <v>0</v>
      </c>
      <c r="U28" s="9">
        <f t="shared" ref="U28:U44" si="14">R28+S28+T28</f>
        <v>0</v>
      </c>
      <c r="V28" s="8">
        <f t="shared" ref="V28:V44" si="15">Q28+U28</f>
        <v>0</v>
      </c>
    </row>
    <row r="29" spans="2:22" ht="22" customHeight="1" x14ac:dyDescent="0.2">
      <c r="B29" s="38" t="s">
        <v>46</v>
      </c>
      <c r="C29" s="39">
        <v>0</v>
      </c>
      <c r="D29" s="39">
        <v>0</v>
      </c>
      <c r="E29" s="39">
        <v>0</v>
      </c>
      <c r="F29" s="9">
        <f t="shared" si="8"/>
        <v>0</v>
      </c>
      <c r="G29" s="8">
        <f t="shared" si="9"/>
        <v>0</v>
      </c>
      <c r="H29" s="39">
        <v>0</v>
      </c>
      <c r="I29" s="39">
        <v>0</v>
      </c>
      <c r="J29" s="39">
        <v>0</v>
      </c>
      <c r="K29" s="9">
        <f t="shared" si="10"/>
        <v>0</v>
      </c>
      <c r="L29" s="8">
        <f t="shared" si="11"/>
        <v>0</v>
      </c>
      <c r="M29" s="39">
        <v>0</v>
      </c>
      <c r="N29" s="39">
        <v>0</v>
      </c>
      <c r="O29" s="39">
        <v>0</v>
      </c>
      <c r="P29" s="9">
        <f t="shared" si="12"/>
        <v>0</v>
      </c>
      <c r="Q29" s="8">
        <f t="shared" si="13"/>
        <v>0</v>
      </c>
      <c r="R29" s="39">
        <v>0</v>
      </c>
      <c r="S29" s="39">
        <v>0</v>
      </c>
      <c r="T29" s="39">
        <v>0</v>
      </c>
      <c r="U29" s="9">
        <f t="shared" si="14"/>
        <v>0</v>
      </c>
      <c r="V29" s="8">
        <f t="shared" si="15"/>
        <v>0</v>
      </c>
    </row>
    <row r="30" spans="2:22" ht="22" customHeight="1" x14ac:dyDescent="0.2">
      <c r="B30" s="21" t="s">
        <v>47</v>
      </c>
      <c r="C30" s="44"/>
      <c r="D30" s="44"/>
      <c r="E30" s="44"/>
      <c r="F30" s="15">
        <f t="shared" si="8"/>
        <v>0</v>
      </c>
      <c r="G30" s="15">
        <f t="shared" si="9"/>
        <v>0</v>
      </c>
      <c r="H30" s="44"/>
      <c r="I30" s="44"/>
      <c r="J30" s="44"/>
      <c r="K30" s="15">
        <f t="shared" si="10"/>
        <v>0</v>
      </c>
      <c r="L30" s="15">
        <f t="shared" si="11"/>
        <v>0</v>
      </c>
      <c r="M30" s="44"/>
      <c r="N30" s="44"/>
      <c r="O30" s="44"/>
      <c r="P30" s="15">
        <f t="shared" si="12"/>
        <v>0</v>
      </c>
      <c r="Q30" s="15">
        <f t="shared" si="13"/>
        <v>0</v>
      </c>
      <c r="R30" s="44"/>
      <c r="S30" s="44"/>
      <c r="T30" s="44"/>
      <c r="U30" s="15">
        <f t="shared" si="14"/>
        <v>0</v>
      </c>
      <c r="V30" s="15">
        <f t="shared" si="15"/>
        <v>0</v>
      </c>
    </row>
    <row r="31" spans="2:22" ht="22" customHeight="1" x14ac:dyDescent="0.2">
      <c r="B31" s="38" t="s">
        <v>48</v>
      </c>
      <c r="C31" s="39">
        <v>0</v>
      </c>
      <c r="D31" s="39">
        <v>0</v>
      </c>
      <c r="E31" s="39">
        <v>0</v>
      </c>
      <c r="F31" s="9">
        <f t="shared" si="8"/>
        <v>0</v>
      </c>
      <c r="G31" s="8">
        <f t="shared" si="9"/>
        <v>0</v>
      </c>
      <c r="H31" s="39">
        <v>0</v>
      </c>
      <c r="I31" s="39">
        <v>0</v>
      </c>
      <c r="J31" s="39">
        <v>0</v>
      </c>
      <c r="K31" s="9">
        <f t="shared" si="10"/>
        <v>0</v>
      </c>
      <c r="L31" s="8">
        <f t="shared" si="11"/>
        <v>0</v>
      </c>
      <c r="M31" s="39">
        <v>0</v>
      </c>
      <c r="N31" s="39">
        <v>0</v>
      </c>
      <c r="O31" s="39">
        <v>0</v>
      </c>
      <c r="P31" s="9">
        <f t="shared" si="12"/>
        <v>0</v>
      </c>
      <c r="Q31" s="8">
        <f t="shared" si="13"/>
        <v>0</v>
      </c>
      <c r="R31" s="39">
        <v>0</v>
      </c>
      <c r="S31" s="39">
        <v>0</v>
      </c>
      <c r="T31" s="39">
        <v>0</v>
      </c>
      <c r="U31" s="9">
        <f t="shared" si="14"/>
        <v>0</v>
      </c>
      <c r="V31" s="8">
        <f t="shared" si="15"/>
        <v>0</v>
      </c>
    </row>
    <row r="32" spans="2:22" ht="22" customHeight="1" x14ac:dyDescent="0.2">
      <c r="B32" s="38" t="s">
        <v>49</v>
      </c>
      <c r="C32" s="39">
        <v>0</v>
      </c>
      <c r="D32" s="39">
        <v>0</v>
      </c>
      <c r="E32" s="39">
        <v>0</v>
      </c>
      <c r="F32" s="9">
        <f t="shared" si="8"/>
        <v>0</v>
      </c>
      <c r="G32" s="8">
        <f t="shared" si="9"/>
        <v>0</v>
      </c>
      <c r="H32" s="39">
        <v>0</v>
      </c>
      <c r="I32" s="39">
        <v>0</v>
      </c>
      <c r="J32" s="39">
        <v>0</v>
      </c>
      <c r="K32" s="9">
        <f t="shared" si="10"/>
        <v>0</v>
      </c>
      <c r="L32" s="8">
        <f t="shared" si="11"/>
        <v>0</v>
      </c>
      <c r="M32" s="39">
        <v>0</v>
      </c>
      <c r="N32" s="39">
        <v>0</v>
      </c>
      <c r="O32" s="39">
        <v>0</v>
      </c>
      <c r="P32" s="9">
        <f t="shared" si="12"/>
        <v>0</v>
      </c>
      <c r="Q32" s="8">
        <f t="shared" si="13"/>
        <v>0</v>
      </c>
      <c r="R32" s="39">
        <v>0</v>
      </c>
      <c r="S32" s="39">
        <v>0</v>
      </c>
      <c r="T32" s="39">
        <v>0</v>
      </c>
      <c r="U32" s="9">
        <f t="shared" si="14"/>
        <v>0</v>
      </c>
      <c r="V32" s="8">
        <f t="shared" si="15"/>
        <v>0</v>
      </c>
    </row>
    <row r="33" spans="2:22" ht="22" customHeight="1" x14ac:dyDescent="0.2">
      <c r="B33" s="38" t="s">
        <v>50</v>
      </c>
      <c r="C33" s="39">
        <v>0</v>
      </c>
      <c r="D33" s="39">
        <v>0</v>
      </c>
      <c r="E33" s="39">
        <v>0</v>
      </c>
      <c r="F33" s="9">
        <f t="shared" si="8"/>
        <v>0</v>
      </c>
      <c r="G33" s="8">
        <f t="shared" si="9"/>
        <v>0</v>
      </c>
      <c r="H33" s="39">
        <v>0</v>
      </c>
      <c r="I33" s="39">
        <v>0</v>
      </c>
      <c r="J33" s="39">
        <v>0</v>
      </c>
      <c r="K33" s="9">
        <f t="shared" si="10"/>
        <v>0</v>
      </c>
      <c r="L33" s="8">
        <f t="shared" si="11"/>
        <v>0</v>
      </c>
      <c r="M33" s="39">
        <v>0</v>
      </c>
      <c r="N33" s="39">
        <v>0</v>
      </c>
      <c r="O33" s="39">
        <v>0</v>
      </c>
      <c r="P33" s="9">
        <f t="shared" si="12"/>
        <v>0</v>
      </c>
      <c r="Q33" s="8">
        <f t="shared" si="13"/>
        <v>0</v>
      </c>
      <c r="R33" s="39">
        <v>0</v>
      </c>
      <c r="S33" s="39">
        <v>0</v>
      </c>
      <c r="T33" s="39">
        <v>0</v>
      </c>
      <c r="U33" s="9">
        <f t="shared" si="14"/>
        <v>0</v>
      </c>
      <c r="V33" s="8">
        <f t="shared" si="15"/>
        <v>0</v>
      </c>
    </row>
    <row r="34" spans="2:22" ht="22" customHeight="1" x14ac:dyDescent="0.2">
      <c r="B34" s="38" t="s">
        <v>51</v>
      </c>
      <c r="C34" s="39">
        <v>0</v>
      </c>
      <c r="D34" s="39">
        <v>0</v>
      </c>
      <c r="E34" s="39">
        <v>0</v>
      </c>
      <c r="F34" s="9">
        <f t="shared" si="8"/>
        <v>0</v>
      </c>
      <c r="G34" s="8">
        <f t="shared" si="9"/>
        <v>0</v>
      </c>
      <c r="H34" s="39">
        <v>0</v>
      </c>
      <c r="I34" s="39">
        <v>0</v>
      </c>
      <c r="J34" s="39">
        <v>0</v>
      </c>
      <c r="K34" s="9">
        <f t="shared" si="10"/>
        <v>0</v>
      </c>
      <c r="L34" s="8">
        <f t="shared" si="11"/>
        <v>0</v>
      </c>
      <c r="M34" s="39">
        <v>0</v>
      </c>
      <c r="N34" s="39">
        <v>0</v>
      </c>
      <c r="O34" s="39">
        <v>0</v>
      </c>
      <c r="P34" s="9">
        <f t="shared" si="12"/>
        <v>0</v>
      </c>
      <c r="Q34" s="8">
        <f t="shared" si="13"/>
        <v>0</v>
      </c>
      <c r="R34" s="39">
        <v>0</v>
      </c>
      <c r="S34" s="39">
        <v>0</v>
      </c>
      <c r="T34" s="39">
        <v>0</v>
      </c>
      <c r="U34" s="9">
        <f t="shared" si="14"/>
        <v>0</v>
      </c>
      <c r="V34" s="8">
        <f t="shared" si="15"/>
        <v>0</v>
      </c>
    </row>
    <row r="35" spans="2:22" ht="22" customHeight="1" x14ac:dyDescent="0.2">
      <c r="B35" s="20" t="s">
        <v>52</v>
      </c>
      <c r="C35" s="45"/>
      <c r="D35" s="45"/>
      <c r="E35" s="45"/>
      <c r="F35" s="14">
        <f t="shared" si="8"/>
        <v>0</v>
      </c>
      <c r="G35" s="14">
        <f t="shared" si="9"/>
        <v>0</v>
      </c>
      <c r="H35" s="45"/>
      <c r="I35" s="45"/>
      <c r="J35" s="45"/>
      <c r="K35" s="14">
        <f t="shared" si="10"/>
        <v>0</v>
      </c>
      <c r="L35" s="14">
        <f t="shared" si="11"/>
        <v>0</v>
      </c>
      <c r="M35" s="45"/>
      <c r="N35" s="45"/>
      <c r="O35" s="45"/>
      <c r="P35" s="14">
        <f t="shared" si="12"/>
        <v>0</v>
      </c>
      <c r="Q35" s="14">
        <f t="shared" si="13"/>
        <v>0</v>
      </c>
      <c r="R35" s="45"/>
      <c r="S35" s="45"/>
      <c r="T35" s="45"/>
      <c r="U35" s="14">
        <f t="shared" si="14"/>
        <v>0</v>
      </c>
      <c r="V35" s="14">
        <f t="shared" si="15"/>
        <v>0</v>
      </c>
    </row>
    <row r="36" spans="2:22" ht="22" customHeight="1" x14ac:dyDescent="0.2">
      <c r="B36" s="38" t="s">
        <v>53</v>
      </c>
      <c r="C36" s="39">
        <v>0</v>
      </c>
      <c r="D36" s="39">
        <v>0</v>
      </c>
      <c r="E36" s="39">
        <v>0</v>
      </c>
      <c r="F36" s="9">
        <f t="shared" si="8"/>
        <v>0</v>
      </c>
      <c r="G36" s="8">
        <f t="shared" si="9"/>
        <v>0</v>
      </c>
      <c r="H36" s="39">
        <v>0</v>
      </c>
      <c r="I36" s="39">
        <v>0</v>
      </c>
      <c r="J36" s="39">
        <v>0</v>
      </c>
      <c r="K36" s="9">
        <f t="shared" si="10"/>
        <v>0</v>
      </c>
      <c r="L36" s="8">
        <f t="shared" si="11"/>
        <v>0</v>
      </c>
      <c r="M36" s="39">
        <v>0</v>
      </c>
      <c r="N36" s="39">
        <v>0</v>
      </c>
      <c r="O36" s="39">
        <v>0</v>
      </c>
      <c r="P36" s="9">
        <f t="shared" si="12"/>
        <v>0</v>
      </c>
      <c r="Q36" s="8">
        <f t="shared" si="13"/>
        <v>0</v>
      </c>
      <c r="R36" s="39">
        <v>0</v>
      </c>
      <c r="S36" s="39">
        <v>0</v>
      </c>
      <c r="T36" s="39">
        <v>0</v>
      </c>
      <c r="U36" s="9">
        <f t="shared" si="14"/>
        <v>0</v>
      </c>
      <c r="V36" s="8">
        <f t="shared" si="15"/>
        <v>0</v>
      </c>
    </row>
    <row r="37" spans="2:22" ht="22" customHeight="1" x14ac:dyDescent="0.2">
      <c r="B37" s="38" t="s">
        <v>54</v>
      </c>
      <c r="C37" s="39">
        <v>0</v>
      </c>
      <c r="D37" s="39">
        <v>0</v>
      </c>
      <c r="E37" s="39">
        <v>0</v>
      </c>
      <c r="F37" s="9">
        <f t="shared" si="8"/>
        <v>0</v>
      </c>
      <c r="G37" s="8">
        <f t="shared" si="9"/>
        <v>0</v>
      </c>
      <c r="H37" s="39">
        <v>0</v>
      </c>
      <c r="I37" s="39">
        <v>0</v>
      </c>
      <c r="J37" s="39">
        <v>0</v>
      </c>
      <c r="K37" s="9">
        <f t="shared" si="10"/>
        <v>0</v>
      </c>
      <c r="L37" s="8">
        <f t="shared" si="11"/>
        <v>0</v>
      </c>
      <c r="M37" s="39">
        <v>0</v>
      </c>
      <c r="N37" s="39">
        <v>0</v>
      </c>
      <c r="O37" s="39">
        <v>0</v>
      </c>
      <c r="P37" s="9">
        <f t="shared" si="12"/>
        <v>0</v>
      </c>
      <c r="Q37" s="8">
        <f t="shared" si="13"/>
        <v>0</v>
      </c>
      <c r="R37" s="39">
        <v>0</v>
      </c>
      <c r="S37" s="39">
        <v>0</v>
      </c>
      <c r="T37" s="39">
        <v>0</v>
      </c>
      <c r="U37" s="9">
        <f t="shared" si="14"/>
        <v>0</v>
      </c>
      <c r="V37" s="8">
        <f t="shared" si="15"/>
        <v>0</v>
      </c>
    </row>
    <row r="38" spans="2:22" ht="22" customHeight="1" x14ac:dyDescent="0.2">
      <c r="B38" s="22" t="s">
        <v>55</v>
      </c>
      <c r="C38" s="46"/>
      <c r="D38" s="46"/>
      <c r="E38" s="46"/>
      <c r="F38" s="16">
        <f t="shared" si="8"/>
        <v>0</v>
      </c>
      <c r="G38" s="16">
        <f t="shared" si="9"/>
        <v>0</v>
      </c>
      <c r="H38" s="46"/>
      <c r="I38" s="46"/>
      <c r="J38" s="46"/>
      <c r="K38" s="16">
        <f t="shared" si="10"/>
        <v>0</v>
      </c>
      <c r="L38" s="16">
        <f t="shared" si="11"/>
        <v>0</v>
      </c>
      <c r="M38" s="46"/>
      <c r="N38" s="46"/>
      <c r="O38" s="46"/>
      <c r="P38" s="16">
        <f t="shared" si="12"/>
        <v>0</v>
      </c>
      <c r="Q38" s="16">
        <f t="shared" si="13"/>
        <v>0</v>
      </c>
      <c r="R38" s="46"/>
      <c r="S38" s="46"/>
      <c r="T38" s="46"/>
      <c r="U38" s="16">
        <f t="shared" si="14"/>
        <v>0</v>
      </c>
      <c r="V38" s="16">
        <f t="shared" si="15"/>
        <v>0</v>
      </c>
    </row>
    <row r="39" spans="2:22" ht="22" customHeight="1" x14ac:dyDescent="0.2">
      <c r="B39" s="38" t="s">
        <v>56</v>
      </c>
      <c r="C39" s="39">
        <v>0</v>
      </c>
      <c r="D39" s="39">
        <v>0</v>
      </c>
      <c r="E39" s="39">
        <v>0</v>
      </c>
      <c r="F39" s="9">
        <f t="shared" si="8"/>
        <v>0</v>
      </c>
      <c r="G39" s="8">
        <f t="shared" si="9"/>
        <v>0</v>
      </c>
      <c r="H39" s="39">
        <v>0</v>
      </c>
      <c r="I39" s="39">
        <v>0</v>
      </c>
      <c r="J39" s="39">
        <v>0</v>
      </c>
      <c r="K39" s="9">
        <f t="shared" si="10"/>
        <v>0</v>
      </c>
      <c r="L39" s="8">
        <f t="shared" si="11"/>
        <v>0</v>
      </c>
      <c r="M39" s="39">
        <v>0</v>
      </c>
      <c r="N39" s="39">
        <v>0</v>
      </c>
      <c r="O39" s="39">
        <v>0</v>
      </c>
      <c r="P39" s="9">
        <f t="shared" si="12"/>
        <v>0</v>
      </c>
      <c r="Q39" s="8">
        <f t="shared" si="13"/>
        <v>0</v>
      </c>
      <c r="R39" s="39">
        <v>0</v>
      </c>
      <c r="S39" s="39">
        <v>0</v>
      </c>
      <c r="T39" s="39">
        <v>0</v>
      </c>
      <c r="U39" s="9">
        <f t="shared" si="14"/>
        <v>0</v>
      </c>
      <c r="V39" s="8">
        <f t="shared" si="15"/>
        <v>0</v>
      </c>
    </row>
    <row r="40" spans="2:22" ht="22" customHeight="1" x14ac:dyDescent="0.2">
      <c r="B40" s="38" t="s">
        <v>57</v>
      </c>
      <c r="C40" s="39">
        <v>0</v>
      </c>
      <c r="D40" s="39">
        <v>0</v>
      </c>
      <c r="E40" s="39">
        <v>0</v>
      </c>
      <c r="F40" s="9">
        <f t="shared" si="8"/>
        <v>0</v>
      </c>
      <c r="G40" s="8">
        <f t="shared" si="9"/>
        <v>0</v>
      </c>
      <c r="H40" s="39">
        <v>0</v>
      </c>
      <c r="I40" s="39">
        <v>0</v>
      </c>
      <c r="J40" s="39">
        <v>0</v>
      </c>
      <c r="K40" s="9">
        <f t="shared" si="10"/>
        <v>0</v>
      </c>
      <c r="L40" s="8">
        <f t="shared" si="11"/>
        <v>0</v>
      </c>
      <c r="M40" s="39">
        <v>0</v>
      </c>
      <c r="N40" s="39">
        <v>0</v>
      </c>
      <c r="O40" s="39">
        <v>0</v>
      </c>
      <c r="P40" s="9">
        <f t="shared" si="12"/>
        <v>0</v>
      </c>
      <c r="Q40" s="8">
        <f t="shared" si="13"/>
        <v>0</v>
      </c>
      <c r="R40" s="39">
        <v>0</v>
      </c>
      <c r="S40" s="39">
        <v>0</v>
      </c>
      <c r="T40" s="39">
        <v>0</v>
      </c>
      <c r="U40" s="9">
        <f t="shared" si="14"/>
        <v>0</v>
      </c>
      <c r="V40" s="8">
        <f t="shared" si="15"/>
        <v>0</v>
      </c>
    </row>
    <row r="41" spans="2:22" ht="22" customHeight="1" x14ac:dyDescent="0.2">
      <c r="B41" s="47" t="s">
        <v>58</v>
      </c>
      <c r="C41" s="48"/>
      <c r="D41" s="48"/>
      <c r="E41" s="48"/>
      <c r="F41" s="26">
        <f t="shared" si="8"/>
        <v>0</v>
      </c>
      <c r="G41" s="26">
        <f t="shared" si="9"/>
        <v>0</v>
      </c>
      <c r="H41" s="48"/>
      <c r="I41" s="48"/>
      <c r="J41" s="48"/>
      <c r="K41" s="26">
        <f t="shared" si="10"/>
        <v>0</v>
      </c>
      <c r="L41" s="26">
        <f t="shared" si="11"/>
        <v>0</v>
      </c>
      <c r="M41" s="48"/>
      <c r="N41" s="48"/>
      <c r="O41" s="48"/>
      <c r="P41" s="26">
        <f t="shared" si="12"/>
        <v>0</v>
      </c>
      <c r="Q41" s="26">
        <f t="shared" si="13"/>
        <v>0</v>
      </c>
      <c r="R41" s="48"/>
      <c r="S41" s="48"/>
      <c r="T41" s="48"/>
      <c r="U41" s="26">
        <f t="shared" si="14"/>
        <v>0</v>
      </c>
      <c r="V41" s="26">
        <f t="shared" si="15"/>
        <v>0</v>
      </c>
    </row>
    <row r="42" spans="2:22" ht="22" customHeight="1" x14ac:dyDescent="0.2">
      <c r="B42" s="38" t="s">
        <v>59</v>
      </c>
      <c r="C42" s="39">
        <v>0</v>
      </c>
      <c r="D42" s="39">
        <v>0</v>
      </c>
      <c r="E42" s="39">
        <v>0</v>
      </c>
      <c r="F42" s="9">
        <f t="shared" si="8"/>
        <v>0</v>
      </c>
      <c r="G42" s="8">
        <f t="shared" si="9"/>
        <v>0</v>
      </c>
      <c r="H42" s="39">
        <v>0</v>
      </c>
      <c r="I42" s="39">
        <v>0</v>
      </c>
      <c r="J42" s="39">
        <v>0</v>
      </c>
      <c r="K42" s="9">
        <f t="shared" si="10"/>
        <v>0</v>
      </c>
      <c r="L42" s="8">
        <f t="shared" si="11"/>
        <v>0</v>
      </c>
      <c r="M42" s="39">
        <v>0</v>
      </c>
      <c r="N42" s="39">
        <v>0</v>
      </c>
      <c r="O42" s="39">
        <v>0</v>
      </c>
      <c r="P42" s="9">
        <f t="shared" si="12"/>
        <v>0</v>
      </c>
      <c r="Q42" s="8">
        <f t="shared" si="13"/>
        <v>0</v>
      </c>
      <c r="R42" s="39">
        <v>0</v>
      </c>
      <c r="S42" s="39">
        <v>0</v>
      </c>
      <c r="T42" s="39">
        <v>0</v>
      </c>
      <c r="U42" s="9">
        <f t="shared" si="14"/>
        <v>0</v>
      </c>
      <c r="V42" s="8">
        <f t="shared" si="15"/>
        <v>0</v>
      </c>
    </row>
    <row r="43" spans="2:22" ht="22" customHeight="1" x14ac:dyDescent="0.2">
      <c r="B43" s="38" t="s">
        <v>60</v>
      </c>
      <c r="C43" s="39">
        <v>0</v>
      </c>
      <c r="D43" s="39">
        <v>0</v>
      </c>
      <c r="E43" s="39">
        <v>0</v>
      </c>
      <c r="F43" s="9">
        <f t="shared" si="8"/>
        <v>0</v>
      </c>
      <c r="G43" s="8">
        <f t="shared" si="9"/>
        <v>0</v>
      </c>
      <c r="H43" s="39">
        <v>0</v>
      </c>
      <c r="I43" s="39">
        <v>0</v>
      </c>
      <c r="J43" s="39">
        <v>0</v>
      </c>
      <c r="K43" s="9">
        <f t="shared" si="10"/>
        <v>0</v>
      </c>
      <c r="L43" s="8">
        <f t="shared" si="11"/>
        <v>0</v>
      </c>
      <c r="M43" s="39">
        <v>0</v>
      </c>
      <c r="N43" s="39">
        <v>0</v>
      </c>
      <c r="O43" s="39">
        <v>0</v>
      </c>
      <c r="P43" s="9">
        <f t="shared" si="12"/>
        <v>0</v>
      </c>
      <c r="Q43" s="8">
        <f t="shared" si="13"/>
        <v>0</v>
      </c>
      <c r="R43" s="39">
        <v>0</v>
      </c>
      <c r="S43" s="39">
        <v>0</v>
      </c>
      <c r="T43" s="39">
        <v>0</v>
      </c>
      <c r="U43" s="9">
        <f t="shared" si="14"/>
        <v>0</v>
      </c>
      <c r="V43" s="8">
        <f t="shared" si="15"/>
        <v>0</v>
      </c>
    </row>
    <row r="44" spans="2:22" ht="22" customHeight="1" x14ac:dyDescent="0.2">
      <c r="B44" s="38" t="s">
        <v>61</v>
      </c>
      <c r="C44" s="39">
        <v>0</v>
      </c>
      <c r="D44" s="39">
        <v>0</v>
      </c>
      <c r="E44" s="39">
        <v>0</v>
      </c>
      <c r="F44" s="9">
        <f t="shared" si="8"/>
        <v>0</v>
      </c>
      <c r="G44" s="8">
        <f t="shared" si="9"/>
        <v>0</v>
      </c>
      <c r="H44" s="39">
        <v>0</v>
      </c>
      <c r="I44" s="39">
        <v>0</v>
      </c>
      <c r="J44" s="39">
        <v>0</v>
      </c>
      <c r="K44" s="9">
        <f t="shared" si="10"/>
        <v>0</v>
      </c>
      <c r="L44" s="8">
        <f t="shared" si="11"/>
        <v>0</v>
      </c>
      <c r="M44" s="39">
        <v>0</v>
      </c>
      <c r="N44" s="39">
        <v>0</v>
      </c>
      <c r="O44" s="39">
        <v>0</v>
      </c>
      <c r="P44" s="9">
        <f t="shared" si="12"/>
        <v>0</v>
      </c>
      <c r="Q44" s="8">
        <f t="shared" si="13"/>
        <v>0</v>
      </c>
      <c r="R44" s="39">
        <v>0</v>
      </c>
      <c r="S44" s="39">
        <v>0</v>
      </c>
      <c r="T44" s="39">
        <v>0</v>
      </c>
      <c r="U44" s="9">
        <f t="shared" si="14"/>
        <v>0</v>
      </c>
      <c r="V44" s="8">
        <f t="shared" si="15"/>
        <v>0</v>
      </c>
    </row>
    <row r="45" spans="2:22" ht="55" customHeight="1" x14ac:dyDescent="0.4">
      <c r="B45" s="27" t="s">
        <v>62</v>
      </c>
      <c r="C45" s="24"/>
      <c r="D45" s="24"/>
      <c r="E45" s="24"/>
      <c r="F45" s="65" t="s">
        <v>7</v>
      </c>
      <c r="G45" s="65"/>
      <c r="H45" s="24"/>
      <c r="I45" s="24"/>
      <c r="J45" s="24"/>
      <c r="K45" s="65" t="s">
        <v>10</v>
      </c>
      <c r="L45" s="65"/>
      <c r="M45" s="24"/>
      <c r="N45" s="24"/>
      <c r="O45" s="24"/>
      <c r="P45" s="65" t="s">
        <v>14</v>
      </c>
      <c r="Q45" s="65"/>
      <c r="R45" s="24"/>
      <c r="S45" s="24"/>
      <c r="T45" s="24"/>
      <c r="U45" s="65" t="s">
        <v>19</v>
      </c>
      <c r="V45" s="65"/>
    </row>
    <row r="46" spans="2:22" ht="53.25" customHeight="1" x14ac:dyDescent="0.2">
      <c r="B46" s="35" t="s">
        <v>3</v>
      </c>
      <c r="C46" s="36" t="s">
        <v>4</v>
      </c>
      <c r="D46" s="36" t="s">
        <v>5</v>
      </c>
      <c r="E46" s="36" t="s">
        <v>6</v>
      </c>
      <c r="F46" s="10" t="s">
        <v>35</v>
      </c>
      <c r="G46" s="10" t="s">
        <v>36</v>
      </c>
      <c r="H46" s="36" t="s">
        <v>8</v>
      </c>
      <c r="I46" s="36" t="s">
        <v>9</v>
      </c>
      <c r="J46" s="36" t="s">
        <v>11</v>
      </c>
      <c r="K46" s="10" t="s">
        <v>35</v>
      </c>
      <c r="L46" s="10" t="s">
        <v>36</v>
      </c>
      <c r="M46" s="36" t="s">
        <v>12</v>
      </c>
      <c r="N46" s="36" t="s">
        <v>13</v>
      </c>
      <c r="O46" s="36" t="s">
        <v>15</v>
      </c>
      <c r="P46" s="10" t="s">
        <v>35</v>
      </c>
      <c r="Q46" s="10" t="s">
        <v>36</v>
      </c>
      <c r="R46" s="36" t="s">
        <v>16</v>
      </c>
      <c r="S46" s="36" t="s">
        <v>17</v>
      </c>
      <c r="T46" s="36" t="s">
        <v>18</v>
      </c>
      <c r="U46" s="10" t="s">
        <v>35</v>
      </c>
      <c r="V46" s="10" t="s">
        <v>36</v>
      </c>
    </row>
    <row r="47" spans="2:22" ht="22" customHeight="1" x14ac:dyDescent="0.2">
      <c r="B47" s="49" t="s">
        <v>63</v>
      </c>
      <c r="C47" s="50"/>
      <c r="D47" s="50"/>
      <c r="E47" s="50"/>
      <c r="F47" s="28"/>
      <c r="G47" s="28"/>
      <c r="H47" s="50"/>
      <c r="I47" s="50"/>
      <c r="J47" s="50"/>
      <c r="K47" s="28"/>
      <c r="L47" s="28"/>
      <c r="M47" s="50"/>
      <c r="N47" s="50"/>
      <c r="O47" s="50"/>
      <c r="P47" s="28"/>
      <c r="Q47" s="28"/>
      <c r="R47" s="50"/>
      <c r="S47" s="50"/>
      <c r="T47" s="50"/>
      <c r="U47" s="28"/>
      <c r="V47" s="28"/>
    </row>
    <row r="48" spans="2:22" ht="22" customHeight="1" x14ac:dyDescent="0.2">
      <c r="B48" s="38" t="s">
        <v>64</v>
      </c>
      <c r="C48" s="39">
        <v>0</v>
      </c>
      <c r="D48" s="39">
        <v>0</v>
      </c>
      <c r="E48" s="39">
        <v>0</v>
      </c>
      <c r="F48" s="9">
        <f>C48+D48+E48</f>
        <v>0</v>
      </c>
      <c r="G48" s="8">
        <f>F48</f>
        <v>0</v>
      </c>
      <c r="H48" s="39">
        <v>0</v>
      </c>
      <c r="I48" s="39">
        <v>0</v>
      </c>
      <c r="J48" s="39">
        <v>0</v>
      </c>
      <c r="K48" s="9">
        <f>H48+I48+J48</f>
        <v>0</v>
      </c>
      <c r="L48" s="8">
        <f>G48+K48</f>
        <v>0</v>
      </c>
      <c r="M48" s="39">
        <v>0</v>
      </c>
      <c r="N48" s="39">
        <v>0</v>
      </c>
      <c r="O48" s="39">
        <v>0</v>
      </c>
      <c r="P48" s="9">
        <f>M48+N48+O48</f>
        <v>0</v>
      </c>
      <c r="Q48" s="8">
        <f>L48+P48</f>
        <v>0</v>
      </c>
      <c r="R48" s="39">
        <v>0</v>
      </c>
      <c r="S48" s="39">
        <v>0</v>
      </c>
      <c r="T48" s="39">
        <v>0</v>
      </c>
      <c r="U48" s="9">
        <f>R48+S48+T48</f>
        <v>0</v>
      </c>
      <c r="V48" s="8">
        <f>Q48+U48</f>
        <v>0</v>
      </c>
    </row>
    <row r="49" spans="2:22" ht="22" customHeight="1" x14ac:dyDescent="0.2">
      <c r="B49" s="38" t="s">
        <v>65</v>
      </c>
      <c r="C49" s="39">
        <v>0</v>
      </c>
      <c r="D49" s="39">
        <v>0</v>
      </c>
      <c r="E49" s="39">
        <v>0</v>
      </c>
      <c r="F49" s="9">
        <f t="shared" ref="F49:F50" si="16">C49+D49+E49</f>
        <v>0</v>
      </c>
      <c r="G49" s="8">
        <f t="shared" ref="G49:G50" si="17">F49</f>
        <v>0</v>
      </c>
      <c r="H49" s="39">
        <v>0</v>
      </c>
      <c r="I49" s="39">
        <v>0</v>
      </c>
      <c r="J49" s="39">
        <v>0</v>
      </c>
      <c r="K49" s="9">
        <f t="shared" ref="K49:K50" si="18">H49+I49+J49</f>
        <v>0</v>
      </c>
      <c r="L49" s="8">
        <f t="shared" ref="L49:L50" si="19">G49+K49</f>
        <v>0</v>
      </c>
      <c r="M49" s="39">
        <v>0</v>
      </c>
      <c r="N49" s="39">
        <v>0</v>
      </c>
      <c r="O49" s="39">
        <v>0</v>
      </c>
      <c r="P49" s="9">
        <f t="shared" ref="P49:P50" si="20">M49+N49+O49</f>
        <v>0</v>
      </c>
      <c r="Q49" s="8">
        <f t="shared" ref="Q49:Q50" si="21">L49+P49</f>
        <v>0</v>
      </c>
      <c r="R49" s="39">
        <v>0</v>
      </c>
      <c r="S49" s="39">
        <v>0</v>
      </c>
      <c r="T49" s="39">
        <v>0</v>
      </c>
      <c r="U49" s="9">
        <f t="shared" ref="U49:U50" si="22">R49+S49+T49</f>
        <v>0</v>
      </c>
      <c r="V49" s="8">
        <f t="shared" ref="V49:V50" si="23">Q49+U49</f>
        <v>0</v>
      </c>
    </row>
    <row r="50" spans="2:22" ht="22" customHeight="1" x14ac:dyDescent="0.2">
      <c r="B50" s="38" t="s">
        <v>66</v>
      </c>
      <c r="C50" s="39">
        <v>0</v>
      </c>
      <c r="D50" s="39">
        <v>0</v>
      </c>
      <c r="E50" s="39">
        <v>0</v>
      </c>
      <c r="F50" s="9">
        <f t="shared" si="16"/>
        <v>0</v>
      </c>
      <c r="G50" s="8">
        <f t="shared" si="17"/>
        <v>0</v>
      </c>
      <c r="H50" s="39">
        <v>0</v>
      </c>
      <c r="I50" s="39">
        <v>0</v>
      </c>
      <c r="J50" s="39">
        <v>0</v>
      </c>
      <c r="K50" s="9">
        <f t="shared" si="18"/>
        <v>0</v>
      </c>
      <c r="L50" s="8">
        <f t="shared" si="19"/>
        <v>0</v>
      </c>
      <c r="M50" s="39">
        <v>0</v>
      </c>
      <c r="N50" s="39">
        <v>0</v>
      </c>
      <c r="O50" s="39">
        <v>0</v>
      </c>
      <c r="P50" s="9">
        <f t="shared" si="20"/>
        <v>0</v>
      </c>
      <c r="Q50" s="8">
        <f t="shared" si="21"/>
        <v>0</v>
      </c>
      <c r="R50" s="39">
        <v>0</v>
      </c>
      <c r="S50" s="39">
        <v>0</v>
      </c>
      <c r="T50" s="39">
        <v>0</v>
      </c>
      <c r="U50" s="9">
        <f t="shared" si="22"/>
        <v>0</v>
      </c>
      <c r="V50" s="8">
        <f t="shared" si="23"/>
        <v>0</v>
      </c>
    </row>
    <row r="51" spans="2:22" ht="55" customHeight="1" x14ac:dyDescent="0.4">
      <c r="B51" s="27" t="s">
        <v>67</v>
      </c>
      <c r="C51" s="24"/>
      <c r="D51" s="24"/>
      <c r="E51" s="24"/>
      <c r="F51" s="65" t="s">
        <v>7</v>
      </c>
      <c r="G51" s="65"/>
      <c r="H51" s="24"/>
      <c r="I51" s="24"/>
      <c r="J51" s="24"/>
      <c r="K51" s="65" t="s">
        <v>10</v>
      </c>
      <c r="L51" s="65"/>
      <c r="M51" s="24"/>
      <c r="N51" s="24"/>
      <c r="O51" s="24"/>
      <c r="P51" s="65" t="s">
        <v>14</v>
      </c>
      <c r="Q51" s="65"/>
      <c r="R51" s="24"/>
      <c r="S51" s="24"/>
      <c r="T51" s="24"/>
      <c r="U51" s="65" t="s">
        <v>19</v>
      </c>
      <c r="V51" s="65"/>
    </row>
    <row r="52" spans="2:22" ht="53.25" customHeight="1" x14ac:dyDescent="0.2">
      <c r="B52" s="35" t="s">
        <v>3</v>
      </c>
      <c r="C52" s="36" t="s">
        <v>4</v>
      </c>
      <c r="D52" s="36" t="s">
        <v>5</v>
      </c>
      <c r="E52" s="36" t="s">
        <v>6</v>
      </c>
      <c r="F52" s="10" t="s">
        <v>35</v>
      </c>
      <c r="G52" s="10" t="s">
        <v>36</v>
      </c>
      <c r="H52" s="36" t="s">
        <v>8</v>
      </c>
      <c r="I52" s="36" t="s">
        <v>9</v>
      </c>
      <c r="J52" s="36" t="s">
        <v>11</v>
      </c>
      <c r="K52" s="10" t="s">
        <v>35</v>
      </c>
      <c r="L52" s="10" t="s">
        <v>36</v>
      </c>
      <c r="M52" s="36" t="s">
        <v>12</v>
      </c>
      <c r="N52" s="36" t="s">
        <v>13</v>
      </c>
      <c r="O52" s="36" t="s">
        <v>15</v>
      </c>
      <c r="P52" s="10" t="s">
        <v>35</v>
      </c>
      <c r="Q52" s="10" t="s">
        <v>36</v>
      </c>
      <c r="R52" s="36" t="s">
        <v>16</v>
      </c>
      <c r="S52" s="36" t="s">
        <v>17</v>
      </c>
      <c r="T52" s="36" t="s">
        <v>18</v>
      </c>
      <c r="U52" s="10" t="s">
        <v>35</v>
      </c>
      <c r="V52" s="10" t="s">
        <v>36</v>
      </c>
    </row>
    <row r="53" spans="2:22" ht="22" customHeight="1" x14ac:dyDescent="0.2">
      <c r="B53" s="49" t="s">
        <v>63</v>
      </c>
      <c r="C53" s="50"/>
      <c r="D53" s="50"/>
      <c r="E53" s="50"/>
      <c r="F53" s="28"/>
      <c r="G53" s="28"/>
      <c r="H53" s="50"/>
      <c r="I53" s="50"/>
      <c r="J53" s="50"/>
      <c r="K53" s="28"/>
      <c r="L53" s="28"/>
      <c r="M53" s="50"/>
      <c r="N53" s="50"/>
      <c r="O53" s="50"/>
      <c r="P53" s="28"/>
      <c r="Q53" s="28"/>
      <c r="R53" s="50"/>
      <c r="S53" s="50"/>
      <c r="T53" s="50"/>
      <c r="U53" s="28"/>
      <c r="V53" s="28"/>
    </row>
    <row r="54" spans="2:22" ht="22" customHeight="1" x14ac:dyDescent="0.2">
      <c r="B54" s="38" t="s">
        <v>68</v>
      </c>
      <c r="C54" s="39">
        <v>0</v>
      </c>
      <c r="D54" s="39">
        <v>0</v>
      </c>
      <c r="E54" s="39">
        <v>0</v>
      </c>
      <c r="F54" s="9">
        <f>C54+D54+E54</f>
        <v>0</v>
      </c>
      <c r="G54" s="8">
        <f>F54</f>
        <v>0</v>
      </c>
      <c r="H54" s="39">
        <v>0</v>
      </c>
      <c r="I54" s="39">
        <v>0</v>
      </c>
      <c r="J54" s="39">
        <v>0</v>
      </c>
      <c r="K54" s="9">
        <f>H54+I54+J54</f>
        <v>0</v>
      </c>
      <c r="L54" s="8">
        <f>G54+K54</f>
        <v>0</v>
      </c>
      <c r="M54" s="39">
        <v>0</v>
      </c>
      <c r="N54" s="39">
        <v>0</v>
      </c>
      <c r="O54" s="39">
        <v>0</v>
      </c>
      <c r="P54" s="9">
        <f>M54+N54+O54</f>
        <v>0</v>
      </c>
      <c r="Q54" s="8">
        <f>L54+P54</f>
        <v>0</v>
      </c>
      <c r="R54" s="39">
        <v>0</v>
      </c>
      <c r="S54" s="39">
        <v>0</v>
      </c>
      <c r="T54" s="39">
        <v>0</v>
      </c>
      <c r="U54" s="9">
        <f>R54+S54+T54</f>
        <v>0</v>
      </c>
      <c r="V54" s="8">
        <f>Q54+U54</f>
        <v>0</v>
      </c>
    </row>
    <row r="55" spans="2:22" ht="22" customHeight="1" x14ac:dyDescent="0.2">
      <c r="B55" s="38" t="s">
        <v>69</v>
      </c>
      <c r="C55" s="39">
        <v>0</v>
      </c>
      <c r="D55" s="39">
        <v>0</v>
      </c>
      <c r="E55" s="39">
        <v>0</v>
      </c>
      <c r="F55" s="9">
        <f>C55+D55+E55</f>
        <v>0</v>
      </c>
      <c r="G55" s="8">
        <f t="shared" ref="G55:G58" si="24">F55</f>
        <v>0</v>
      </c>
      <c r="H55" s="39">
        <v>0</v>
      </c>
      <c r="I55" s="39">
        <v>0</v>
      </c>
      <c r="J55" s="39">
        <v>0</v>
      </c>
      <c r="K55" s="9">
        <f>H55+I55+J55</f>
        <v>0</v>
      </c>
      <c r="L55" s="8">
        <f>G55+K55</f>
        <v>0</v>
      </c>
      <c r="M55" s="39">
        <v>0</v>
      </c>
      <c r="N55" s="39">
        <v>0</v>
      </c>
      <c r="O55" s="39">
        <v>0</v>
      </c>
      <c r="P55" s="9">
        <f>M55+N55+O55</f>
        <v>0</v>
      </c>
      <c r="Q55" s="8">
        <f t="shared" ref="Q55:Q56" si="25">L55+P55</f>
        <v>0</v>
      </c>
      <c r="R55" s="39">
        <v>0</v>
      </c>
      <c r="S55" s="39">
        <v>0</v>
      </c>
      <c r="T55" s="39">
        <v>0</v>
      </c>
      <c r="U55" s="9">
        <f>R55+S55+T55</f>
        <v>0</v>
      </c>
      <c r="V55" s="8">
        <f t="shared" ref="V55:V56" si="26">Q55+U55</f>
        <v>0</v>
      </c>
    </row>
    <row r="56" spans="2:22" ht="22" customHeight="1" x14ac:dyDescent="0.2">
      <c r="B56" s="51" t="s">
        <v>70</v>
      </c>
      <c r="C56" s="52"/>
      <c r="D56" s="52"/>
      <c r="E56" s="52"/>
      <c r="F56" s="29"/>
      <c r="G56" s="29">
        <f t="shared" si="24"/>
        <v>0</v>
      </c>
      <c r="H56" s="52"/>
      <c r="I56" s="52"/>
      <c r="J56" s="52"/>
      <c r="K56" s="29"/>
      <c r="L56" s="29">
        <f t="shared" ref="L56" si="27">G56+K56</f>
        <v>0</v>
      </c>
      <c r="M56" s="52"/>
      <c r="N56" s="52"/>
      <c r="O56" s="52"/>
      <c r="P56" s="29"/>
      <c r="Q56" s="29">
        <f t="shared" si="25"/>
        <v>0</v>
      </c>
      <c r="R56" s="52"/>
      <c r="S56" s="52"/>
      <c r="T56" s="52"/>
      <c r="U56" s="29"/>
      <c r="V56" s="29">
        <f t="shared" si="26"/>
        <v>0</v>
      </c>
    </row>
    <row r="57" spans="2:22" ht="22" customHeight="1" x14ac:dyDescent="0.2">
      <c r="B57" s="38" t="s">
        <v>71</v>
      </c>
      <c r="C57" s="39">
        <v>0</v>
      </c>
      <c r="D57" s="39">
        <v>0</v>
      </c>
      <c r="E57" s="39">
        <v>0</v>
      </c>
      <c r="F57" s="9">
        <f>C57+D57+E57</f>
        <v>0</v>
      </c>
      <c r="G57" s="8">
        <f t="shared" si="24"/>
        <v>0</v>
      </c>
      <c r="H57" s="39">
        <v>0</v>
      </c>
      <c r="I57" s="39">
        <v>0</v>
      </c>
      <c r="J57" s="39">
        <v>0</v>
      </c>
      <c r="K57" s="9">
        <f>H57+I57+J57</f>
        <v>0</v>
      </c>
      <c r="L57" s="8">
        <f t="shared" ref="L57:L58" si="28">G57+K57</f>
        <v>0</v>
      </c>
      <c r="M57" s="39">
        <v>0</v>
      </c>
      <c r="N57" s="39">
        <v>0</v>
      </c>
      <c r="O57" s="39">
        <v>0</v>
      </c>
      <c r="P57" s="9">
        <f>M57+N57+O57</f>
        <v>0</v>
      </c>
      <c r="Q57" s="8">
        <f t="shared" ref="Q57:Q58" si="29">L57+P57</f>
        <v>0</v>
      </c>
      <c r="R57" s="39">
        <v>0</v>
      </c>
      <c r="S57" s="39">
        <v>0</v>
      </c>
      <c r="T57" s="39">
        <v>0</v>
      </c>
      <c r="U57" s="9">
        <f>R57+S57+T57</f>
        <v>0</v>
      </c>
      <c r="V57" s="8">
        <f t="shared" ref="V57:V58" si="30">Q57+U57</f>
        <v>0</v>
      </c>
    </row>
    <row r="58" spans="2:22" ht="22" customHeight="1" x14ac:dyDescent="0.2">
      <c r="B58" s="38" t="s">
        <v>72</v>
      </c>
      <c r="C58" s="39">
        <v>0</v>
      </c>
      <c r="D58" s="39">
        <v>0</v>
      </c>
      <c r="E58" s="39">
        <v>0</v>
      </c>
      <c r="F58" s="9">
        <f>C58+D58+E58</f>
        <v>0</v>
      </c>
      <c r="G58" s="8">
        <f t="shared" si="24"/>
        <v>0</v>
      </c>
      <c r="H58" s="39">
        <v>0</v>
      </c>
      <c r="I58" s="39">
        <v>0</v>
      </c>
      <c r="J58" s="39">
        <v>0</v>
      </c>
      <c r="K58" s="9">
        <f>H58+I58+J58</f>
        <v>0</v>
      </c>
      <c r="L58" s="8">
        <f t="shared" si="28"/>
        <v>0</v>
      </c>
      <c r="M58" s="39">
        <v>0</v>
      </c>
      <c r="N58" s="39">
        <v>0</v>
      </c>
      <c r="O58" s="39">
        <v>0</v>
      </c>
      <c r="P58" s="9">
        <f>M58+N58+O58</f>
        <v>0</v>
      </c>
      <c r="Q58" s="8">
        <f t="shared" si="29"/>
        <v>0</v>
      </c>
      <c r="R58" s="39">
        <v>0</v>
      </c>
      <c r="S58" s="39">
        <v>0</v>
      </c>
      <c r="T58" s="39">
        <v>0</v>
      </c>
      <c r="U58" s="9">
        <f>R58+S58+T58</f>
        <v>0</v>
      </c>
      <c r="V58" s="8">
        <f t="shared" si="30"/>
        <v>0</v>
      </c>
    </row>
    <row r="59" spans="2:22" ht="55" customHeight="1" x14ac:dyDescent="0.4">
      <c r="B59" s="27" t="s">
        <v>81</v>
      </c>
    </row>
    <row r="60" spans="2:22" ht="22" customHeight="1" x14ac:dyDescent="0.2">
      <c r="B60" s="34" t="s">
        <v>85</v>
      </c>
    </row>
    <row r="61" spans="2:22" ht="22" customHeight="1" x14ac:dyDescent="0.2">
      <c r="B61" s="30" t="s">
        <v>86</v>
      </c>
      <c r="C61" s="60">
        <f>SUM(V11:V23)</f>
        <v>0</v>
      </c>
      <c r="D61" s="61"/>
      <c r="F61" s="62" t="s">
        <v>82</v>
      </c>
      <c r="G61" s="62"/>
      <c r="H61" s="63">
        <v>86</v>
      </c>
      <c r="I61" s="63"/>
    </row>
    <row r="62" spans="2:22" ht="22" customHeight="1" x14ac:dyDescent="0.2">
      <c r="B62" s="30" t="s">
        <v>87</v>
      </c>
      <c r="C62" s="60">
        <f>SUM(V27:V58)</f>
        <v>0</v>
      </c>
      <c r="D62" s="61"/>
      <c r="F62" s="62" t="s">
        <v>83</v>
      </c>
      <c r="G62" s="62"/>
      <c r="H62" s="63">
        <v>100</v>
      </c>
      <c r="I62" s="63"/>
    </row>
    <row r="63" spans="2:22" ht="22" customHeight="1" x14ac:dyDescent="0.2">
      <c r="B63" s="30" t="s">
        <v>74</v>
      </c>
      <c r="C63" s="59">
        <v>0</v>
      </c>
      <c r="D63" s="59"/>
      <c r="F63" s="55" t="s">
        <v>84</v>
      </c>
      <c r="G63" s="55"/>
      <c r="H63" s="64">
        <f>SUM(V11:V14)</f>
        <v>0</v>
      </c>
      <c r="I63" s="64"/>
    </row>
    <row r="64" spans="2:22" ht="22" customHeight="1" x14ac:dyDescent="0.2">
      <c r="B64" s="30" t="s">
        <v>75</v>
      </c>
      <c r="C64" s="59">
        <v>0</v>
      </c>
      <c r="D64" s="59"/>
    </row>
    <row r="65" spans="2:9" ht="22" customHeight="1" x14ac:dyDescent="0.2">
      <c r="B65" s="30" t="s">
        <v>76</v>
      </c>
      <c r="C65" s="59">
        <v>0</v>
      </c>
      <c r="D65" s="59"/>
    </row>
    <row r="66" spans="2:9" ht="22" customHeight="1" x14ac:dyDescent="0.2">
      <c r="B66" s="30" t="s">
        <v>77</v>
      </c>
      <c r="C66" s="59">
        <v>0</v>
      </c>
      <c r="D66" s="59"/>
    </row>
    <row r="67" spans="2:9" ht="55" customHeight="1" x14ac:dyDescent="0.4">
      <c r="B67" s="27" t="s">
        <v>73</v>
      </c>
      <c r="F67" s="27" t="s">
        <v>88</v>
      </c>
    </row>
    <row r="68" spans="2:9" ht="65" customHeight="1" x14ac:dyDescent="0.2">
      <c r="B68" s="31" t="s">
        <v>78</v>
      </c>
      <c r="C68" s="53">
        <f>C61-C62</f>
        <v>0</v>
      </c>
      <c r="D68" s="54"/>
      <c r="F68" s="55" t="s">
        <v>89</v>
      </c>
      <c r="G68" s="55"/>
      <c r="H68" s="69">
        <f>H61/H62*100</f>
        <v>86</v>
      </c>
      <c r="I68" s="69"/>
    </row>
    <row r="69" spans="2:9" ht="65" customHeight="1" x14ac:dyDescent="0.2">
      <c r="B69" s="31" t="s">
        <v>79</v>
      </c>
      <c r="C69" s="53">
        <f>C63-C64</f>
        <v>0</v>
      </c>
      <c r="D69" s="54"/>
      <c r="F69" s="55" t="s">
        <v>90</v>
      </c>
      <c r="G69" s="55"/>
      <c r="H69" s="57">
        <f>H63/H61</f>
        <v>0</v>
      </c>
      <c r="I69" s="57"/>
    </row>
    <row r="70" spans="2:9" ht="65" customHeight="1" x14ac:dyDescent="0.2">
      <c r="B70" s="31" t="s">
        <v>80</v>
      </c>
      <c r="C70" s="53">
        <f>C65-C66</f>
        <v>0</v>
      </c>
      <c r="D70" s="54"/>
      <c r="F70" s="55" t="s">
        <v>91</v>
      </c>
      <c r="G70" s="55"/>
      <c r="H70" s="57">
        <f>H63/H62</f>
        <v>0</v>
      </c>
      <c r="I70" s="57"/>
    </row>
    <row r="71" spans="2:9" ht="51" customHeight="1" x14ac:dyDescent="0.4">
      <c r="B71" s="27" t="s">
        <v>92</v>
      </c>
      <c r="F71" s="27"/>
    </row>
    <row r="72" spans="2:9" ht="65" customHeight="1" x14ac:dyDescent="0.2">
      <c r="B72" s="31" t="s">
        <v>93</v>
      </c>
      <c r="C72" s="58">
        <v>0</v>
      </c>
      <c r="D72" s="58"/>
    </row>
    <row r="73" spans="2:9" ht="65" customHeight="1" x14ac:dyDescent="0.2">
      <c r="B73" s="31" t="s">
        <v>94</v>
      </c>
      <c r="C73" s="58">
        <v>0</v>
      </c>
      <c r="D73" s="58"/>
    </row>
  </sheetData>
  <mergeCells count="44">
    <mergeCell ref="C3:G3"/>
    <mergeCell ref="C4:G4"/>
    <mergeCell ref="C5:G5"/>
    <mergeCell ref="C6:G6"/>
    <mergeCell ref="C7:G7"/>
    <mergeCell ref="P9:Q9"/>
    <mergeCell ref="U9:V9"/>
    <mergeCell ref="K9:L9"/>
    <mergeCell ref="F24:G24"/>
    <mergeCell ref="K24:L24"/>
    <mergeCell ref="F9:G9"/>
    <mergeCell ref="U51:V51"/>
    <mergeCell ref="C61:D61"/>
    <mergeCell ref="C62:D62"/>
    <mergeCell ref="C63:D63"/>
    <mergeCell ref="P24:Q24"/>
    <mergeCell ref="U24:V24"/>
    <mergeCell ref="F45:G45"/>
    <mergeCell ref="K45:L45"/>
    <mergeCell ref="P45:Q45"/>
    <mergeCell ref="U45:V45"/>
    <mergeCell ref="F51:G51"/>
    <mergeCell ref="K51:L51"/>
    <mergeCell ref="C65:D65"/>
    <mergeCell ref="C66:D66"/>
    <mergeCell ref="C68:D68"/>
    <mergeCell ref="C69:D69"/>
    <mergeCell ref="P51:Q51"/>
    <mergeCell ref="C72:D72"/>
    <mergeCell ref="C73:D73"/>
    <mergeCell ref="C70:D70"/>
    <mergeCell ref="F61:G61"/>
    <mergeCell ref="H61:I61"/>
    <mergeCell ref="F62:G62"/>
    <mergeCell ref="H62:I62"/>
    <mergeCell ref="F63:G63"/>
    <mergeCell ref="H63:I63"/>
    <mergeCell ref="F68:G68"/>
    <mergeCell ref="F69:G69"/>
    <mergeCell ref="F70:G70"/>
    <mergeCell ref="H68:I68"/>
    <mergeCell ref="H69:I69"/>
    <mergeCell ref="H70:I70"/>
    <mergeCell ref="C64:D64"/>
  </mergeCells>
  <pageMargins left="0.7" right="0.7" top="0.75" bottom="0.75" header="0.3" footer="0.3"/>
  <pageSetup paperSize="17"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DA46-24B2-47AF-BAE3-77CF471FB14F}">
  <sheetPr>
    <tabColor theme="1" tint="0.34998626667073579"/>
  </sheetPr>
  <dimension ref="B1:B2"/>
  <sheetViews>
    <sheetView showGridLines="0" workbookViewId="0">
      <selection activeCell="B65" sqref="B65"/>
    </sheetView>
  </sheetViews>
  <sheetFormatPr baseColWidth="10" defaultColWidth="12.5" defaultRowHeight="15" x14ac:dyDescent="0.2"/>
  <cols>
    <col min="1" max="1" width="3.83203125" style="6" customWidth="1"/>
    <col min="2" max="2" width="101" style="6" customWidth="1"/>
    <col min="3" max="16384" width="12.5" style="6"/>
  </cols>
  <sheetData>
    <row r="1" spans="2:2" ht="20" customHeight="1" x14ac:dyDescent="0.2"/>
    <row r="2" spans="2:2" ht="105" customHeight="1" x14ac:dyDescent="0.2">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Hotel Budget</vt:lpstr>
      <vt:lpstr>Hotel Budget Template</vt:lpstr>
      <vt:lpstr>- Disclaimer -</vt:lpstr>
      <vt:lpstr>'EXAMPLE Hotel Budget'!Print_Area</vt:lpstr>
      <vt:lpstr>'Hotel Budget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Allison Okonczak</cp:lastModifiedBy>
  <cp:lastPrinted>2025-01-13T03:54:44Z</cp:lastPrinted>
  <dcterms:created xsi:type="dcterms:W3CDTF">2024-10-11T17:22:05Z</dcterms:created>
  <dcterms:modified xsi:type="dcterms:W3CDTF">2025-01-23T17:07:13Z</dcterms:modified>
</cp:coreProperties>
</file>