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12_P2355\DTP\ES\-daily-calendars-templates\"/>
    </mc:Choice>
  </mc:AlternateContent>
  <xr:revisionPtr revIDLastSave="0" documentId="13_ncr:1_{E2E76313-5FEA-48B8-972A-811296D01FBB}" xr6:coauthVersionLast="47" xr6:coauthVersionMax="47" xr10:uidLastSave="{00000000-0000-0000-0000-000000000000}"/>
  <bookViews>
    <workbookView xWindow="26640" yWindow="4050" windowWidth="30840" windowHeight="23415" tabRatio="500" xr2:uid="{00000000-000D-0000-FFFF-FFFF00000000}"/>
  </bookViews>
  <sheets>
    <sheet name="Cronograma de trabajo diario - " sheetId="16" r:id="rId1"/>
    <sheet name="Lunes" sheetId="17" r:id="rId2"/>
    <sheet name="Martes" sheetId="18" r:id="rId3"/>
    <sheet name="Miércoles" sheetId="19" r:id="rId4"/>
    <sheet name="Jueves" sheetId="20" r:id="rId5"/>
    <sheet name="Viernes" sheetId="21" r:id="rId6"/>
    <sheet name="Sábado" sheetId="22" r:id="rId7"/>
    <sheet name="- Descargo de responsabilidad -" sheetId="10" r:id="rId8"/>
    <sheet name="Configuración de datos" sheetId="2" r:id="rId9"/>
  </sheets>
  <externalReferences>
    <externalReference r:id="rId10"/>
    <externalReference r:id="rId11"/>
  </externalReferences>
  <definedNames>
    <definedName name="_sdh122wbfuckexcel" localSheetId="0">#REF!</definedName>
    <definedName name="_sdh122wbfuckexcel" localSheetId="4">#REF!</definedName>
    <definedName name="_sdh122wbfuckexcel" localSheetId="1">#REF!</definedName>
    <definedName name="_sdh122wbfuckexcel" localSheetId="2">#REF!</definedName>
    <definedName name="_sdh122wbfuckexcel" localSheetId="3">#REF!</definedName>
    <definedName name="_sdh122wbfuckexcel" localSheetId="6">#REF!</definedName>
    <definedName name="_sdh122wbfuckexcel" localSheetId="5">#REF!</definedName>
    <definedName name="_sdh122wbfuckexcel">#REF!</definedName>
    <definedName name="_WEEKDAY" localSheetId="4">#REF!</definedName>
    <definedName name="_WEEKDAY" localSheetId="1">#REF!</definedName>
    <definedName name="_WEEKDAY" localSheetId="2">#REF!</definedName>
    <definedName name="_WEEKDAY" localSheetId="3">#REF!</definedName>
    <definedName name="_WEEKDAY" localSheetId="6">#REF!</definedName>
    <definedName name="_WEEKDAY" localSheetId="5">#REF!</definedName>
    <definedName name="_WEEKDAY">#REF!</definedName>
    <definedName name="Interval" localSheetId="0">'Cronograma de trabajo diario - '!$I$4</definedName>
    <definedName name="Interval" localSheetId="4">Jueves!$I$4</definedName>
    <definedName name="Interval" localSheetId="1">Lunes!$I$4</definedName>
    <definedName name="Interval" localSheetId="2">Martes!$I$4</definedName>
    <definedName name="Interval" localSheetId="3">Miércoles!$I$4</definedName>
    <definedName name="Interval" localSheetId="6">Sábado!$I$4</definedName>
    <definedName name="Interval" localSheetId="5">Viernes!$I$4</definedName>
    <definedName name="Interval">#REF!</definedName>
    <definedName name="NEW" localSheetId="4">#REF!</definedName>
    <definedName name="NEW" localSheetId="3">#REF!</definedName>
    <definedName name="NEW" localSheetId="6">#REF!</definedName>
    <definedName name="NEW" localSheetId="5">#REF!</definedName>
    <definedName name="NEW">#REF!</definedName>
    <definedName name="NEWNEWNEWN" localSheetId="6">#REF!</definedName>
    <definedName name="NEWNEWNEWN" localSheetId="5">#REF!</definedName>
    <definedName name="NEWNEWNEWN">#REF!</definedName>
    <definedName name="newnewnewnewne">#REF!</definedName>
    <definedName name="newnewnewnw" localSheetId="6">#REF!</definedName>
    <definedName name="newnewnewnw">#REF!</definedName>
    <definedName name="NEWNEWNWE" localSheetId="4">#REF!</definedName>
    <definedName name="NEWNEWNWE" localSheetId="6">#REF!</definedName>
    <definedName name="NEWNEWNWE" localSheetId="5">#REF!</definedName>
    <definedName name="NEWNEWNWE">#REF!</definedName>
    <definedName name="_xlnm.Print_Area" localSheetId="0">'Cronograma de trabajo diario - '!$B$1:$J$38</definedName>
    <definedName name="_xlnm.Print_Area" localSheetId="4">Jueves!$B$1:$J$38</definedName>
    <definedName name="_xlnm.Print_Area" localSheetId="1">Lunes!$B$1:$J$38</definedName>
    <definedName name="_xlnm.Print_Area" localSheetId="2">Martes!$B$1:$J$38</definedName>
    <definedName name="_xlnm.Print_Area" localSheetId="3">Miércoles!$B$1:$J$38</definedName>
    <definedName name="_xlnm.Print_Area" localSheetId="6">Sábado!$B$1:$J$38</definedName>
    <definedName name="_xlnm.Print_Area" localSheetId="5">Viernes!$B$1:$J$38</definedName>
    <definedName name="ScheduleStart" localSheetId="0">'Cronograma de trabajo diario - '!#REF!</definedName>
    <definedName name="ScheduleStart" localSheetId="4">Jueves!#REF!</definedName>
    <definedName name="ScheduleStart" localSheetId="1">Lunes!#REF!</definedName>
    <definedName name="ScheduleStart" localSheetId="2">Martes!#REF!</definedName>
    <definedName name="ScheduleStart" localSheetId="3">Miércoles!#REF!</definedName>
    <definedName name="ScheduleStart" localSheetId="6">Sábado!#REF!</definedName>
    <definedName name="ScheduleStart" localSheetId="5">Viernes!#REF!</definedName>
    <definedName name="ScheduleStart">#REF!</definedName>
    <definedName name="Type" localSheetId="7">'[1]Maintenance Work Order'!#REF!</definedName>
    <definedName name="Type" localSheetId="0">'[2]Maintenance Log Template'!#REF!</definedName>
    <definedName name="Type" localSheetId="4">'[2]Maintenance Log Template'!#REF!</definedName>
    <definedName name="Type" localSheetId="1">'[2]Maintenance Log Template'!#REF!</definedName>
    <definedName name="Type" localSheetId="2">'[2]Maintenance Log Template'!#REF!</definedName>
    <definedName name="Type" localSheetId="3">'[2]Maintenance Log Template'!#REF!</definedName>
    <definedName name="Type" localSheetId="6">'[2]Maintenance Log Template'!#REF!</definedName>
    <definedName name="Type" localSheetId="5">'[2]Maintenance Log Template'!#REF!</definedName>
    <definedName name="Type">'[2]Maintenance Log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22" l="1"/>
  <c r="C5" i="21"/>
  <c r="C5" i="20"/>
  <c r="C5" i="19"/>
  <c r="C5" i="18"/>
  <c r="C5" i="17"/>
  <c r="G7" i="22"/>
  <c r="G22" i="22"/>
  <c r="B6" i="22"/>
  <c r="I4" i="22"/>
  <c r="G7" i="21"/>
  <c r="G22" i="21"/>
  <c r="B6" i="21"/>
  <c r="I4" i="21"/>
  <c r="G7" i="20"/>
  <c r="G22" i="20"/>
  <c r="B6" i="20"/>
  <c r="I4" i="20"/>
  <c r="G7" i="19"/>
  <c r="G22" i="19"/>
  <c r="B6" i="19"/>
  <c r="I4" i="19"/>
  <c r="G7" i="18"/>
  <c r="G25" i="18"/>
  <c r="B6" i="18"/>
  <c r="I4" i="18"/>
  <c r="G7" i="17"/>
  <c r="G22" i="17"/>
  <c r="B6" i="17"/>
  <c r="I4" i="17"/>
  <c r="G7" i="16"/>
  <c r="G25" i="16" s="1"/>
  <c r="B6" i="16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C5" i="16"/>
  <c r="I4" i="16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G13" i="22"/>
  <c r="G19" i="22"/>
  <c r="G25" i="22"/>
  <c r="G10" i="22"/>
  <c r="G16" i="22"/>
  <c r="G13" i="21"/>
  <c r="G19" i="21"/>
  <c r="G25" i="21"/>
  <c r="G10" i="21"/>
  <c r="G16" i="21"/>
  <c r="G13" i="20"/>
  <c r="G19" i="20"/>
  <c r="G25" i="20"/>
  <c r="G10" i="20"/>
  <c r="G16" i="20"/>
  <c r="G13" i="19"/>
  <c r="G19" i="19"/>
  <c r="G25" i="19"/>
  <c r="G10" i="19"/>
  <c r="G16" i="19"/>
  <c r="G10" i="18"/>
  <c r="G16" i="18"/>
  <c r="G22" i="18"/>
  <c r="G13" i="18"/>
  <c r="G19" i="18"/>
  <c r="G13" i="17"/>
  <c r="G19" i="17"/>
  <c r="G25" i="17"/>
  <c r="G10" i="17"/>
  <c r="G16" i="17"/>
  <c r="G13" i="16" l="1"/>
  <c r="G19" i="16"/>
  <c r="G16" i="16"/>
  <c r="G10" i="16"/>
  <c r="G22" i="16"/>
</calcChain>
</file>

<file path=xl/sharedStrings.xml><?xml version="1.0" encoding="utf-8"?>
<sst xmlns="http://schemas.openxmlformats.org/spreadsheetml/2006/main" count="71" uniqueCount="23">
  <si>
    <t>1/1/20XX</t>
  </si>
  <si>
    <t>PLANTILLA DE CRONOGRAMA DE TRABAJO DIARIO</t>
  </si>
  <si>
    <t>INICIO DE LA SEMANA</t>
  </si>
  <si>
    <t>HORA DE INICIO PROGRAMADA</t>
  </si>
  <si>
    <t>INTERVALOS</t>
  </si>
  <si>
    <t>30 MIN</t>
  </si>
  <si>
    <t>HORA</t>
  </si>
  <si>
    <t>NOTAS</t>
  </si>
  <si>
    <t>DESCRIPCIÓN GENERAL SEMANAL (completar en la pestaña DOM.)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</si>
  <si>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</si>
  <si>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</si>
  <si>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HORA DE INICIO DEL CRONOGRAMA</t>
  </si>
  <si>
    <t>INTERVALO DE TIEMPO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</si>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</sst>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23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b/>
      <sz val="28"/>
      <color theme="9" tint="-0.249977111117893"/>
      <name val="Century Schoolbook"/>
      <family val="1"/>
    </font>
    <font>
      <u/>
      <sz val="12"/>
      <color theme="11"/>
      <name val="Century Gothic"/>
      <family val="2"/>
      <scheme val="minor"/>
    </font>
    <font>
      <b/>
      <sz val="22"/>
      <color theme="1" tint="0.499984740745262"/>
      <name val="Century Gothic"/>
      <family val="2"/>
    </font>
    <font>
      <sz val="12"/>
      <color theme="1"/>
      <name val="Century Gothic"/>
      <family val="1"/>
    </font>
    <font>
      <b/>
      <sz val="28"/>
      <color theme="9" tint="-0.249977111117893"/>
      <name val="Century Gothic"/>
      <family val="1"/>
    </font>
    <font>
      <b/>
      <sz val="22"/>
      <color theme="1" tint="0.499984740745262"/>
      <name val="Century Gothic"/>
      <family val="1"/>
    </font>
    <font>
      <sz val="28"/>
      <color theme="8"/>
      <name val="Century Gothic"/>
      <family val="1"/>
    </font>
    <font>
      <b/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2"/>
      <color theme="0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sz val="12"/>
      <color theme="3" tint="-0.249977111117893"/>
      <name val="Century Gothic"/>
      <family val="1"/>
    </font>
    <font>
      <b/>
      <sz val="22"/>
      <color theme="1" tint="0.34998626667073579"/>
      <name val="Century Gothic"/>
      <family val="2"/>
    </font>
    <font>
      <u/>
      <sz val="12"/>
      <color theme="10"/>
      <name val="Century Gothic"/>
      <family val="2"/>
      <scheme val="minor"/>
    </font>
    <font>
      <sz val="12"/>
      <color theme="0"/>
      <name val="Century Gothic"/>
      <family val="2"/>
      <scheme val="major"/>
    </font>
    <font>
      <sz val="12"/>
      <color theme="1"/>
      <name val="Century Gothic"/>
      <family val="2"/>
      <scheme val="major"/>
    </font>
    <font>
      <b/>
      <u/>
      <sz val="22"/>
      <color theme="0"/>
      <name val="Century Gothic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9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/>
    <xf numFmtId="0" fontId="19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0" fontId="0" fillId="6" borderId="0" xfId="0" applyFill="1"/>
    <xf numFmtId="0" fontId="0" fillId="6" borderId="0" xfId="0" applyFill="1" applyAlignment="1">
      <alignment horizontal="right" indent="1"/>
    </xf>
    <xf numFmtId="0" fontId="4" fillId="7" borderId="0" xfId="0" applyFont="1" applyFill="1" applyAlignment="1">
      <alignment vertical="center"/>
    </xf>
    <xf numFmtId="0" fontId="0" fillId="7" borderId="0" xfId="0" applyFill="1"/>
    <xf numFmtId="0" fontId="2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0" fontId="7" fillId="7" borderId="0" xfId="0" applyFont="1" applyFill="1" applyAlignment="1">
      <alignment vertical="center"/>
    </xf>
    <xf numFmtId="0" fontId="5" fillId="7" borderId="0" xfId="0" applyFont="1" applyFill="1"/>
    <xf numFmtId="0" fontId="8" fillId="0" borderId="0" xfId="0" applyFont="1"/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2" fillId="2" borderId="5" xfId="0" applyNumberFormat="1" applyFont="1" applyFill="1" applyBorder="1" applyAlignment="1">
      <alignment horizontal="right" vertical="center" indent="1"/>
    </xf>
    <xf numFmtId="0" fontId="13" fillId="9" borderId="5" xfId="0" applyFont="1" applyFill="1" applyBorder="1" applyAlignment="1">
      <alignment horizontal="left" vertical="center" indent="1"/>
    </xf>
    <xf numFmtId="164" fontId="12" fillId="3" borderId="5" xfId="0" applyNumberFormat="1" applyFont="1" applyFill="1" applyBorder="1" applyAlignment="1">
      <alignment horizontal="right" vertical="center" indent="1"/>
    </xf>
    <xf numFmtId="0" fontId="13" fillId="0" borderId="5" xfId="0" applyFont="1" applyBorder="1" applyAlignment="1">
      <alignment horizontal="left" vertical="center" indent="1"/>
    </xf>
    <xf numFmtId="0" fontId="13" fillId="3" borderId="5" xfId="0" applyFont="1" applyFill="1" applyBorder="1" applyAlignment="1">
      <alignment horizontal="left" vertical="center" indent="1"/>
    </xf>
    <xf numFmtId="0" fontId="11" fillId="5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5" fontId="11" fillId="8" borderId="7" xfId="0" applyNumberFormat="1" applyFont="1" applyFill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1"/>
    </xf>
    <xf numFmtId="0" fontId="13" fillId="3" borderId="11" xfId="0" applyFont="1" applyFill="1" applyBorder="1" applyAlignment="1">
      <alignment horizontal="left" vertical="center" indent="1"/>
    </xf>
    <xf numFmtId="0" fontId="13" fillId="3" borderId="12" xfId="0" applyFont="1" applyFill="1" applyBorder="1" applyAlignment="1">
      <alignment horizontal="left" vertical="center" indent="1"/>
    </xf>
    <xf numFmtId="0" fontId="13" fillId="0" borderId="13" xfId="0" applyFont="1" applyBorder="1" applyAlignment="1">
      <alignment horizontal="left" vertical="center" indent="1"/>
    </xf>
    <xf numFmtId="0" fontId="13" fillId="0" borderId="14" xfId="0" applyFont="1" applyBorder="1" applyAlignment="1">
      <alignment horizontal="left" vertical="center" indent="1"/>
    </xf>
    <xf numFmtId="0" fontId="13" fillId="3" borderId="9" xfId="0" applyFont="1" applyFill="1" applyBorder="1" applyAlignment="1">
      <alignment horizontal="left" vertical="center" indent="1"/>
    </xf>
    <xf numFmtId="0" fontId="13" fillId="3" borderId="10" xfId="0" applyFont="1" applyFill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0" fontId="13" fillId="3" borderId="13" xfId="0" applyFont="1" applyFill="1" applyBorder="1" applyAlignment="1">
      <alignment horizontal="left" vertical="center" indent="1"/>
    </xf>
    <xf numFmtId="0" fontId="13" fillId="3" borderId="14" xfId="0" applyFont="1" applyFill="1" applyBorder="1" applyAlignment="1">
      <alignment horizontal="left" vertical="center" indent="1"/>
    </xf>
    <xf numFmtId="165" fontId="14" fillId="5" borderId="0" xfId="0" applyNumberFormat="1" applyFont="1" applyFill="1" applyAlignment="1">
      <alignment vertical="center" wrapText="1"/>
    </xf>
    <xf numFmtId="165" fontId="14" fillId="8" borderId="0" xfId="0" applyNumberFormat="1" applyFont="1" applyFill="1" applyAlignment="1">
      <alignment vertical="center" wrapText="1"/>
    </xf>
    <xf numFmtId="0" fontId="1" fillId="5" borderId="0" xfId="0" applyFont="1" applyFill="1"/>
    <xf numFmtId="0" fontId="1" fillId="8" borderId="0" xfId="0" applyFont="1" applyFill="1"/>
    <xf numFmtId="165" fontId="14" fillId="5" borderId="0" xfId="0" applyNumberFormat="1" applyFont="1" applyFill="1" applyAlignment="1">
      <alignment horizontal="left" vertical="center" wrapText="1" indent="1"/>
    </xf>
    <xf numFmtId="165" fontId="14" fillId="8" borderId="0" xfId="0" applyNumberFormat="1" applyFont="1" applyFill="1" applyAlignment="1">
      <alignment horizontal="left" vertical="center" wrapText="1" indent="1"/>
    </xf>
    <xf numFmtId="0" fontId="15" fillId="0" borderId="0" xfId="4"/>
    <xf numFmtId="0" fontId="16" fillId="0" borderId="15" xfId="4" applyFont="1" applyBorder="1" applyAlignment="1">
      <alignment horizontal="left" vertical="center" wrapText="1" indent="2"/>
    </xf>
    <xf numFmtId="0" fontId="17" fillId="9" borderId="5" xfId="0" applyFont="1" applyFill="1" applyBorder="1" applyAlignment="1">
      <alignment horizontal="center" vertical="center"/>
    </xf>
    <xf numFmtId="0" fontId="18" fillId="7" borderId="0" xfId="0" applyFont="1" applyFill="1" applyAlignment="1">
      <alignment vertical="center"/>
    </xf>
    <xf numFmtId="0" fontId="20" fillId="5" borderId="0" xfId="0" applyFont="1" applyFill="1" applyAlignment="1">
      <alignment horizontal="center" vertical="center" wrapText="1"/>
    </xf>
    <xf numFmtId="0" fontId="21" fillId="6" borderId="0" xfId="0" applyFont="1" applyFill="1"/>
    <xf numFmtId="18" fontId="21" fillId="0" borderId="1" xfId="0" applyNumberFormat="1" applyFont="1" applyBorder="1" applyAlignment="1">
      <alignment horizontal="right" indent="1"/>
    </xf>
    <xf numFmtId="0" fontId="22" fillId="10" borderId="0" xfId="5" applyFont="1" applyFill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</cellXfs>
  <cellStyles count="6">
    <cellStyle name="Followed Hyperlink" xfId="1" builtinId="9" hidden="1"/>
    <cellStyle name="Followed Hyperlink" xfId="2" builtinId="9" hidden="1"/>
    <cellStyle name="Followed Hyperlink" xfId="3" builtinId="9" hidden="1"/>
    <cellStyle name="Hyperlink" xfId="5" builtinId="8"/>
    <cellStyle name="Normal" xfId="0" builtinId="0"/>
    <cellStyle name="Normal 2" xfId="4" xr:uid="{9B0E0086-4A71-1641-AFDB-038B15BF38A8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es.smartsheet.com/try-it?trp=282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1162050</xdr:colOff>
      <xdr:row>0</xdr:row>
      <xdr:rowOff>76200</xdr:rowOff>
    </xdr:from>
    <xdr:to>
      <xdr:col>10</xdr:col>
      <xdr:colOff>7831</xdr:colOff>
      <xdr:row>0</xdr:row>
      <xdr:rowOff>615696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F2BA09-3E3B-3838-D812-FF2493C30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92375" y="76200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B7DF-791B-1C4E-9C3F-C49114E0C50F}">
  <sheetPr codeName="Sheet1">
    <tabColor theme="3" tint="0.79998168889431442"/>
    <pageSetUpPr fitToPage="1"/>
  </sheetPr>
  <dimension ref="A1:AG40"/>
  <sheetViews>
    <sheetView showGridLines="0" tabSelected="1" zoomScaleNormal="100" zoomScalePageLayoutView="80" workbookViewId="0">
      <pane ySplit="1" topLeftCell="A2" activePane="bottomLeft" state="frozen"/>
      <selection pane="bottomLeft" activeCell="J30" sqref="J30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1" style="1" customWidth="1"/>
    <col min="8" max="8" width="1.777343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55.5" customHeight="1" x14ac:dyDescent="0.3">
      <c r="B1" s="47" t="s">
        <v>1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6" t="s">
        <v>2</v>
      </c>
      <c r="F2" s="11"/>
      <c r="G2" s="46" t="s">
        <v>3</v>
      </c>
      <c r="H2" s="11"/>
      <c r="I2" s="46" t="s">
        <v>4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 t="s">
        <v>0</v>
      </c>
      <c r="F3" s="12"/>
      <c r="G3" s="24">
        <v>0.29166666666666669</v>
      </c>
      <c r="H3" s="13"/>
      <c r="I3" s="25" t="s">
        <v>5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6</v>
      </c>
      <c r="C5" s="22" t="str">
        <f>E3</f>
        <v>1/1/20XX</v>
      </c>
      <c r="D5" s="8"/>
      <c r="E5" s="20" t="s">
        <v>7</v>
      </c>
      <c r="F5" s="8"/>
      <c r="G5" s="52" t="s">
        <v>8</v>
      </c>
      <c r="H5" s="53"/>
      <c r="I5" s="53"/>
      <c r="J5" s="54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0"/>
      <c r="H6" s="38"/>
      <c r="I6" s="26"/>
      <c r="J6" s="27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2" t="str">
        <f>E3</f>
        <v>1/1/20XX</v>
      </c>
      <c r="H7" s="38"/>
      <c r="I7" s="28"/>
      <c r="J7" s="29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38"/>
      <c r="H8" s="38"/>
      <c r="I8" s="30"/>
      <c r="J8" s="31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1"/>
      <c r="H9" s="39"/>
      <c r="I9" s="32"/>
      <c r="J9" s="33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3" t="e">
        <f>G7+1</f>
        <v>#VALUE!</v>
      </c>
      <c r="H10" s="39"/>
      <c r="I10" s="34"/>
      <c r="J10" s="35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39"/>
      <c r="H11" s="39"/>
      <c r="I11" s="36"/>
      <c r="J11" s="37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0"/>
      <c r="H12" s="38"/>
      <c r="I12" s="26"/>
      <c r="J12" s="27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2" t="e">
        <f>G7+2</f>
        <v>#VALUE!</v>
      </c>
      <c r="H13" s="38"/>
      <c r="I13" s="28"/>
      <c r="J13" s="29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38"/>
      <c r="H14" s="38"/>
      <c r="I14" s="30"/>
      <c r="J14" s="31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1"/>
      <c r="H15" s="39"/>
      <c r="I15" s="32"/>
      <c r="J15" s="33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3" t="e">
        <f>G7+3</f>
        <v>#VALUE!</v>
      </c>
      <c r="H16" s="39"/>
      <c r="I16" s="34"/>
      <c r="J16" s="35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39"/>
      <c r="H17" s="39"/>
      <c r="I17" s="36"/>
      <c r="J17" s="37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0"/>
      <c r="H18" s="38"/>
      <c r="I18" s="26"/>
      <c r="J18" s="27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2" t="e">
        <f>G7+4</f>
        <v>#VALUE!</v>
      </c>
      <c r="H19" s="38"/>
      <c r="I19" s="28"/>
      <c r="J19" s="29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38"/>
      <c r="H20" s="38"/>
      <c r="I20" s="30"/>
      <c r="J20" s="31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1"/>
      <c r="H21" s="39"/>
      <c r="I21" s="32"/>
      <c r="J21" s="33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3" t="e">
        <f>G7+5</f>
        <v>#VALUE!</v>
      </c>
      <c r="H22" s="39"/>
      <c r="I22" s="34"/>
      <c r="J22" s="35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39"/>
      <c r="H23" s="39"/>
      <c r="I23" s="36"/>
      <c r="J23" s="37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0"/>
      <c r="H24" s="38"/>
      <c r="I24" s="26"/>
      <c r="J24" s="27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2" t="e">
        <f>G7+6</f>
        <v>#VALUE!</v>
      </c>
      <c r="H25" s="38"/>
      <c r="I25" s="28"/>
      <c r="J25" s="29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38"/>
      <c r="H26" s="38"/>
      <c r="I26" s="30"/>
      <c r="J26" s="31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4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4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4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4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4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4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  <row r="40" spans="1:14" customFormat="1" ht="49.9" customHeight="1" x14ac:dyDescent="0.3">
      <c r="B40" s="51" t="s">
        <v>9</v>
      </c>
      <c r="C40" s="51"/>
      <c r="D40" s="51"/>
      <c r="E40" s="51"/>
      <c r="F40" s="51"/>
      <c r="G40" s="51"/>
      <c r="H40" s="51"/>
      <c r="I40" s="51"/>
      <c r="J40" s="51"/>
      <c r="K40" s="1"/>
      <c r="L40" s="1"/>
      <c r="M40" s="1"/>
      <c r="N40" s="1"/>
    </row>
  </sheetData>
  <mergeCells count="2">
    <mergeCell ref="B40:J40"/>
    <mergeCell ref="G5:J5"/>
  </mergeCells>
  <hyperlinks>
    <hyperlink ref="B40:J40" r:id="rId1" display="HAGA CLIC AQUÍ PARA CREAR EN SMARTSHEET" xr:uid="{2E93A35C-79B6-1744-9CD8-A88FE0C36796}"/>
  </hyperlinks>
  <pageMargins left="0.3" right="0.3" top="0.3" bottom="0.3" header="0" footer="0"/>
  <pageSetup scale="53" fitToHeight="0" orientation="landscape" horizontalDpi="4294967292" verticalDpi="4294967292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3ACCA3-4E69-F341-93C3-EB2351587A7D}">
          <x14:formula1>
            <xm:f>'Configuración de datos'!$B$3:$B$26</xm:f>
          </x14:formula1>
          <xm:sqref>G3:H3</xm:sqref>
        </x14:dataValidation>
        <x14:dataValidation type="list" allowBlank="1" showInputMessage="1" showErrorMessage="1" xr:uid="{62B6C244-8A6E-BF4E-AB19-4E4F4955DA88}">
          <x14:formula1>
            <xm:f>'Configuración de datos'!$D$3:$D$12</xm:f>
          </x14:formula1>
          <xm:sqref>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6AE8-2639-A845-94DA-5293F3FC0810}">
  <sheetPr codeName="Sheet2">
    <tabColor theme="3" tint="-0.499984740745262"/>
    <pageSetUpPr fitToPage="1"/>
  </sheetPr>
  <dimension ref="A1:AG38"/>
  <sheetViews>
    <sheetView showGridLines="0" zoomScaleNormal="100" zoomScalePageLayoutView="80" workbookViewId="0">
      <selection activeCell="G5" sqref="G5:J5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2.33203125" style="1" customWidth="1"/>
    <col min="8" max="8" width="1.777343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49.9" customHeight="1" x14ac:dyDescent="0.3">
      <c r="B1" s="47" t="s">
        <v>1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6" t="s">
        <v>2</v>
      </c>
      <c r="F2" s="11"/>
      <c r="G2" s="46" t="s">
        <v>3</v>
      </c>
      <c r="H2" s="11"/>
      <c r="I2" s="46" t="s">
        <v>4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5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6</v>
      </c>
      <c r="C5" s="22">
        <f>E3+1</f>
        <v>44928</v>
      </c>
      <c r="D5" s="8"/>
      <c r="E5" s="20" t="s">
        <v>7</v>
      </c>
      <c r="F5" s="8"/>
      <c r="G5" s="52" t="s">
        <v>8</v>
      </c>
      <c r="H5" s="53"/>
      <c r="I5" s="53"/>
      <c r="J5" s="54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0"/>
      <c r="H6" s="38"/>
      <c r="I6" s="26"/>
      <c r="J6" s="27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2">
        <f>E3</f>
        <v>44927</v>
      </c>
      <c r="H7" s="38"/>
      <c r="I7" s="28"/>
      <c r="J7" s="29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38"/>
      <c r="H8" s="38"/>
      <c r="I8" s="30"/>
      <c r="J8" s="31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1"/>
      <c r="H9" s="39"/>
      <c r="I9" s="32"/>
      <c r="J9" s="33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3">
        <f>G7+1</f>
        <v>44928</v>
      </c>
      <c r="H10" s="39"/>
      <c r="I10" s="34"/>
      <c r="J10" s="35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39"/>
      <c r="H11" s="39"/>
      <c r="I11" s="36"/>
      <c r="J11" s="37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0"/>
      <c r="H12" s="38"/>
      <c r="I12" s="26"/>
      <c r="J12" s="27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2">
        <f>G7+2</f>
        <v>44929</v>
      </c>
      <c r="H13" s="38"/>
      <c r="I13" s="28"/>
      <c r="J13" s="29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38"/>
      <c r="H14" s="38"/>
      <c r="I14" s="30"/>
      <c r="J14" s="31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1"/>
      <c r="H15" s="39"/>
      <c r="I15" s="32"/>
      <c r="J15" s="33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3">
        <f>G7+3</f>
        <v>44930</v>
      </c>
      <c r="H16" s="39"/>
      <c r="I16" s="34"/>
      <c r="J16" s="35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39"/>
      <c r="H17" s="39"/>
      <c r="I17" s="36"/>
      <c r="J17" s="37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0"/>
      <c r="H18" s="38"/>
      <c r="I18" s="26"/>
      <c r="J18" s="27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2">
        <f>G7+4</f>
        <v>44931</v>
      </c>
      <c r="H19" s="38"/>
      <c r="I19" s="28"/>
      <c r="J19" s="29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38"/>
      <c r="H20" s="38"/>
      <c r="I20" s="30"/>
      <c r="J20" s="31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1"/>
      <c r="H21" s="39"/>
      <c r="I21" s="32"/>
      <c r="J21" s="33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3">
        <f>G7+5</f>
        <v>44932</v>
      </c>
      <c r="H22" s="39"/>
      <c r="I22" s="34"/>
      <c r="J22" s="35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39"/>
      <c r="H23" s="39"/>
      <c r="I23" s="36"/>
      <c r="J23" s="37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0"/>
      <c r="H24" s="38"/>
      <c r="I24" s="26"/>
      <c r="J24" s="27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2">
        <f>G7+6</f>
        <v>44933</v>
      </c>
      <c r="H25" s="38"/>
      <c r="I25" s="28"/>
      <c r="J25" s="29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38"/>
      <c r="H26" s="38"/>
      <c r="I26" s="30"/>
      <c r="J26" s="31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mergeCells count="1">
    <mergeCell ref="G5:J5"/>
  </mergeCells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FD4AB8-92F5-6741-AC9D-1F017ED26A16}">
          <x14:formula1>
            <xm:f>'Configuración de datos'!$D$3:$D$12</xm:f>
          </x14:formula1>
          <xm:sqref>I3</xm:sqref>
        </x14:dataValidation>
        <x14:dataValidation type="list" allowBlank="1" showInputMessage="1" showErrorMessage="1" xr:uid="{AC6CF41D-B1D9-9C4E-A767-8164795B0218}">
          <x14:formula1>
            <xm:f>'Configuración de datos'!$B$3:$B$26</xm:f>
          </x14:formula1>
          <xm:sqref>G3:H3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2D45-792F-3D40-834B-A7C7F781F32E}">
  <sheetPr codeName="Sheet3">
    <tabColor theme="3" tint="0.79998168889431442"/>
    <pageSetUpPr fitToPage="1"/>
  </sheetPr>
  <dimension ref="A1:AG38"/>
  <sheetViews>
    <sheetView showGridLines="0" zoomScaleNormal="100" zoomScalePageLayoutView="80" workbookViewId="0">
      <selection activeCell="G5" sqref="G5:J5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2.33203125" style="1" customWidth="1"/>
    <col min="8" max="8" width="1.777343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49.9" customHeight="1" x14ac:dyDescent="0.3">
      <c r="B1" s="47" t="s">
        <v>1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6" t="s">
        <v>2</v>
      </c>
      <c r="F2" s="11"/>
      <c r="G2" s="46" t="s">
        <v>3</v>
      </c>
      <c r="H2" s="11"/>
      <c r="I2" s="46" t="s">
        <v>4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5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6</v>
      </c>
      <c r="C5" s="22">
        <f>E3+2</f>
        <v>44929</v>
      </c>
      <c r="D5" s="8"/>
      <c r="E5" s="20" t="s">
        <v>7</v>
      </c>
      <c r="F5" s="8"/>
      <c r="G5" s="52" t="s">
        <v>8</v>
      </c>
      <c r="H5" s="53"/>
      <c r="I5" s="53"/>
      <c r="J5" s="54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0"/>
      <c r="H6" s="38"/>
      <c r="I6" s="26"/>
      <c r="J6" s="27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2">
        <f>E3</f>
        <v>44927</v>
      </c>
      <c r="H7" s="38"/>
      <c r="I7" s="28"/>
      <c r="J7" s="29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38"/>
      <c r="H8" s="38"/>
      <c r="I8" s="30"/>
      <c r="J8" s="31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1"/>
      <c r="H9" s="39"/>
      <c r="I9" s="32"/>
      <c r="J9" s="33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3">
        <f>G7+1</f>
        <v>44928</v>
      </c>
      <c r="H10" s="39"/>
      <c r="I10" s="34"/>
      <c r="J10" s="35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39"/>
      <c r="H11" s="39"/>
      <c r="I11" s="36"/>
      <c r="J11" s="37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0"/>
      <c r="H12" s="38"/>
      <c r="I12" s="26"/>
      <c r="J12" s="27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2">
        <f>G7+2</f>
        <v>44929</v>
      </c>
      <c r="H13" s="38"/>
      <c r="I13" s="28"/>
      <c r="J13" s="29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38"/>
      <c r="H14" s="38"/>
      <c r="I14" s="30"/>
      <c r="J14" s="31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1"/>
      <c r="H15" s="39"/>
      <c r="I15" s="32"/>
      <c r="J15" s="33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3">
        <f>G7+3</f>
        <v>44930</v>
      </c>
      <c r="H16" s="39"/>
      <c r="I16" s="34"/>
      <c r="J16" s="35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39"/>
      <c r="H17" s="39"/>
      <c r="I17" s="36"/>
      <c r="J17" s="37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0"/>
      <c r="H18" s="38"/>
      <c r="I18" s="26"/>
      <c r="J18" s="27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2">
        <f>G7+4</f>
        <v>44931</v>
      </c>
      <c r="H19" s="38"/>
      <c r="I19" s="28"/>
      <c r="J19" s="29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38"/>
      <c r="H20" s="38"/>
      <c r="I20" s="30"/>
      <c r="J20" s="31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1"/>
      <c r="H21" s="39"/>
      <c r="I21" s="32"/>
      <c r="J21" s="33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3">
        <f>G7+5</f>
        <v>44932</v>
      </c>
      <c r="H22" s="39"/>
      <c r="I22" s="34"/>
      <c r="J22" s="35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39"/>
      <c r="H23" s="39"/>
      <c r="I23" s="36"/>
      <c r="J23" s="37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0"/>
      <c r="H24" s="38"/>
      <c r="I24" s="26"/>
      <c r="J24" s="27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2">
        <f>G7+6</f>
        <v>44933</v>
      </c>
      <c r="H25" s="38"/>
      <c r="I25" s="28"/>
      <c r="J25" s="29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38"/>
      <c r="H26" s="38"/>
      <c r="I26" s="30"/>
      <c r="J26" s="31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mergeCells count="1">
    <mergeCell ref="G5:J5"/>
  </mergeCells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820027-1812-3747-8C22-2CA40037E6BB}">
          <x14:formula1>
            <xm:f>'Configuración de datos'!$B$3:$B$26</xm:f>
          </x14:formula1>
          <xm:sqref>G3:H3</xm:sqref>
        </x14:dataValidation>
        <x14:dataValidation type="list" allowBlank="1" showInputMessage="1" showErrorMessage="1" xr:uid="{90155F62-3E29-B04D-BA32-070CF8567EEE}">
          <x14:formula1>
            <xm:f>'Configuración de datos'!$D$3:$D$12</xm:f>
          </x14:formula1>
          <xm:sqref>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0EC5-7D3C-DE46-A632-939F274E14AE}">
  <sheetPr codeName="Sheet4">
    <tabColor theme="3" tint="-0.499984740745262"/>
    <pageSetUpPr fitToPage="1"/>
  </sheetPr>
  <dimension ref="A1:AG38"/>
  <sheetViews>
    <sheetView showGridLines="0" zoomScaleNormal="100" zoomScalePageLayoutView="80" workbookViewId="0">
      <selection activeCell="G5" sqref="G5:J5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2.33203125" style="1" customWidth="1"/>
    <col min="8" max="8" width="1.55468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49.9" customHeight="1" x14ac:dyDescent="0.3">
      <c r="B1" s="47" t="s">
        <v>1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6" t="s">
        <v>2</v>
      </c>
      <c r="F2" s="11"/>
      <c r="G2" s="46" t="s">
        <v>3</v>
      </c>
      <c r="H2" s="11"/>
      <c r="I2" s="46" t="s">
        <v>4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5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6</v>
      </c>
      <c r="C5" s="22">
        <f>E3+3</f>
        <v>44930</v>
      </c>
      <c r="D5" s="8"/>
      <c r="E5" s="20" t="s">
        <v>7</v>
      </c>
      <c r="F5" s="8"/>
      <c r="G5" s="52" t="s">
        <v>8</v>
      </c>
      <c r="H5" s="53"/>
      <c r="I5" s="53"/>
      <c r="J5" s="54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0"/>
      <c r="H6" s="38"/>
      <c r="I6" s="26"/>
      <c r="J6" s="27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2">
        <f>E3</f>
        <v>44927</v>
      </c>
      <c r="H7" s="38"/>
      <c r="I7" s="28"/>
      <c r="J7" s="29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38"/>
      <c r="H8" s="38"/>
      <c r="I8" s="30"/>
      <c r="J8" s="31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1"/>
      <c r="H9" s="39"/>
      <c r="I9" s="32"/>
      <c r="J9" s="33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3">
        <f>G7+1</f>
        <v>44928</v>
      </c>
      <c r="H10" s="39"/>
      <c r="I10" s="34"/>
      <c r="J10" s="35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39"/>
      <c r="H11" s="39"/>
      <c r="I11" s="36"/>
      <c r="J11" s="37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0"/>
      <c r="H12" s="38"/>
      <c r="I12" s="26"/>
      <c r="J12" s="27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2">
        <f>G7+2</f>
        <v>44929</v>
      </c>
      <c r="H13" s="38"/>
      <c r="I13" s="28"/>
      <c r="J13" s="29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38"/>
      <c r="H14" s="38"/>
      <c r="I14" s="30"/>
      <c r="J14" s="31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1"/>
      <c r="H15" s="39"/>
      <c r="I15" s="32"/>
      <c r="J15" s="33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3">
        <f>G7+3</f>
        <v>44930</v>
      </c>
      <c r="H16" s="39"/>
      <c r="I16" s="34"/>
      <c r="J16" s="35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39"/>
      <c r="H17" s="39"/>
      <c r="I17" s="36"/>
      <c r="J17" s="37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0"/>
      <c r="H18" s="38"/>
      <c r="I18" s="26"/>
      <c r="J18" s="27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2">
        <f>G7+4</f>
        <v>44931</v>
      </c>
      <c r="H19" s="38"/>
      <c r="I19" s="28"/>
      <c r="J19" s="29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38"/>
      <c r="H20" s="38"/>
      <c r="I20" s="30"/>
      <c r="J20" s="31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1"/>
      <c r="H21" s="39"/>
      <c r="I21" s="32"/>
      <c r="J21" s="33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3">
        <f>G7+5</f>
        <v>44932</v>
      </c>
      <c r="H22" s="39"/>
      <c r="I22" s="34"/>
      <c r="J22" s="35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39"/>
      <c r="H23" s="39"/>
      <c r="I23" s="36"/>
      <c r="J23" s="37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0"/>
      <c r="H24" s="38"/>
      <c r="I24" s="26"/>
      <c r="J24" s="27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2">
        <f>G7+6</f>
        <v>44933</v>
      </c>
      <c r="H25" s="38"/>
      <c r="I25" s="28"/>
      <c r="J25" s="29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38"/>
      <c r="H26" s="38"/>
      <c r="I26" s="30"/>
      <c r="J26" s="31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mergeCells count="1">
    <mergeCell ref="G5:J5"/>
  </mergeCells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290A7C6-E04D-E342-8BBF-17B725D391EE}">
          <x14:formula1>
            <xm:f>'Configuración de datos'!$D$3:$D$12</xm:f>
          </x14:formula1>
          <xm:sqref>I3</xm:sqref>
        </x14:dataValidation>
        <x14:dataValidation type="list" allowBlank="1" showInputMessage="1" showErrorMessage="1" xr:uid="{0653EC52-C7CF-EC45-9029-75DD674A4366}">
          <x14:formula1>
            <xm:f>'Configuración de datos'!$B$3:$B$26</xm:f>
          </x14:formula1>
          <xm:sqref>G3:H3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3E0F5-EC1B-C849-8A2B-9B77EAF840B4}">
  <sheetPr codeName="Sheet5">
    <tabColor theme="3" tint="0.79998168889431442"/>
    <pageSetUpPr fitToPage="1"/>
  </sheetPr>
  <dimension ref="A1:AG38"/>
  <sheetViews>
    <sheetView showGridLines="0" zoomScaleNormal="100" zoomScalePageLayoutView="80" workbookViewId="0">
      <selection activeCell="G5" sqref="G5:J5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2.33203125" style="1" customWidth="1"/>
    <col min="8" max="8" width="1.55468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49.9" customHeight="1" x14ac:dyDescent="0.3">
      <c r="B1" s="47" t="s">
        <v>1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6" t="s">
        <v>2</v>
      </c>
      <c r="F2" s="11"/>
      <c r="G2" s="46" t="s">
        <v>3</v>
      </c>
      <c r="H2" s="11"/>
      <c r="I2" s="46" t="s">
        <v>4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5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6</v>
      </c>
      <c r="C5" s="22">
        <f>E3+4</f>
        <v>44931</v>
      </c>
      <c r="D5" s="8"/>
      <c r="E5" s="20" t="s">
        <v>7</v>
      </c>
      <c r="F5" s="8"/>
      <c r="G5" s="52" t="s">
        <v>8</v>
      </c>
      <c r="H5" s="53"/>
      <c r="I5" s="53"/>
      <c r="J5" s="54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0"/>
      <c r="H6" s="38"/>
      <c r="I6" s="26"/>
      <c r="J6" s="27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2">
        <f>E3</f>
        <v>44927</v>
      </c>
      <c r="H7" s="38"/>
      <c r="I7" s="28"/>
      <c r="J7" s="29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38"/>
      <c r="H8" s="38"/>
      <c r="I8" s="30"/>
      <c r="J8" s="31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1"/>
      <c r="H9" s="39"/>
      <c r="I9" s="32"/>
      <c r="J9" s="33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3">
        <f>G7+1</f>
        <v>44928</v>
      </c>
      <c r="H10" s="39"/>
      <c r="I10" s="34"/>
      <c r="J10" s="35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39"/>
      <c r="H11" s="39"/>
      <c r="I11" s="36"/>
      <c r="J11" s="37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0"/>
      <c r="H12" s="38"/>
      <c r="I12" s="26"/>
      <c r="J12" s="27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2">
        <f>G7+2</f>
        <v>44929</v>
      </c>
      <c r="H13" s="38"/>
      <c r="I13" s="28"/>
      <c r="J13" s="29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38"/>
      <c r="H14" s="38"/>
      <c r="I14" s="30"/>
      <c r="J14" s="31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1"/>
      <c r="H15" s="39"/>
      <c r="I15" s="32"/>
      <c r="J15" s="33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3">
        <f>G7+3</f>
        <v>44930</v>
      </c>
      <c r="H16" s="39"/>
      <c r="I16" s="34"/>
      <c r="J16" s="35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39"/>
      <c r="H17" s="39"/>
      <c r="I17" s="36"/>
      <c r="J17" s="37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0"/>
      <c r="H18" s="38"/>
      <c r="I18" s="26"/>
      <c r="J18" s="27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2">
        <f>G7+4</f>
        <v>44931</v>
      </c>
      <c r="H19" s="38"/>
      <c r="I19" s="28"/>
      <c r="J19" s="29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38"/>
      <c r="H20" s="38"/>
      <c r="I20" s="30"/>
      <c r="J20" s="31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1"/>
      <c r="H21" s="39"/>
      <c r="I21" s="32"/>
      <c r="J21" s="33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3">
        <f>G7+5</f>
        <v>44932</v>
      </c>
      <c r="H22" s="39"/>
      <c r="I22" s="34"/>
      <c r="J22" s="35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39"/>
      <c r="H23" s="39"/>
      <c r="I23" s="36"/>
      <c r="J23" s="37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0"/>
      <c r="H24" s="38"/>
      <c r="I24" s="26"/>
      <c r="J24" s="27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2">
        <f>G7+6</f>
        <v>44933</v>
      </c>
      <c r="H25" s="38"/>
      <c r="I25" s="28"/>
      <c r="J25" s="29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38"/>
      <c r="H26" s="38"/>
      <c r="I26" s="30"/>
      <c r="J26" s="31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mergeCells count="1">
    <mergeCell ref="G5:J5"/>
  </mergeCells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B71776D-4563-1B4F-AE7A-3DEB25DCADF2}">
          <x14:formula1>
            <xm:f>'Configuración de datos'!$B$3:$B$26</xm:f>
          </x14:formula1>
          <xm:sqref>G3:H3</xm:sqref>
        </x14:dataValidation>
        <x14:dataValidation type="list" allowBlank="1" showInputMessage="1" showErrorMessage="1" xr:uid="{4F76A87C-066A-4C48-A2B6-DDDCADE1EC01}">
          <x14:formula1>
            <xm:f>'Configuración de datos'!$D$3:$D$12</xm:f>
          </x14:formula1>
          <xm:sqref>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DE36C-4073-8B4B-922E-E8F3BE067EB5}">
  <sheetPr codeName="Sheet6">
    <tabColor theme="3" tint="-0.499984740745262"/>
    <pageSetUpPr fitToPage="1"/>
  </sheetPr>
  <dimension ref="A1:AG38"/>
  <sheetViews>
    <sheetView showGridLines="0" zoomScaleNormal="100" zoomScalePageLayoutView="80" workbookViewId="0">
      <selection activeCell="G5" sqref="G5:J5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2.33203125" style="1" customWidth="1"/>
    <col min="8" max="8" width="1.777343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49.9" customHeight="1" x14ac:dyDescent="0.3">
      <c r="B1" s="47" t="s">
        <v>1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6" t="s">
        <v>2</v>
      </c>
      <c r="F2" s="11"/>
      <c r="G2" s="46" t="s">
        <v>3</v>
      </c>
      <c r="H2" s="11"/>
      <c r="I2" s="46" t="s">
        <v>4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5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6</v>
      </c>
      <c r="C5" s="22">
        <f>E3+5</f>
        <v>44932</v>
      </c>
      <c r="D5" s="8"/>
      <c r="E5" s="20" t="s">
        <v>7</v>
      </c>
      <c r="F5" s="8"/>
      <c r="G5" s="52" t="s">
        <v>8</v>
      </c>
      <c r="H5" s="53"/>
      <c r="I5" s="53"/>
      <c r="J5" s="54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0"/>
      <c r="H6" s="38"/>
      <c r="I6" s="26"/>
      <c r="J6" s="27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2">
        <f>E3</f>
        <v>44927</v>
      </c>
      <c r="H7" s="38"/>
      <c r="I7" s="28"/>
      <c r="J7" s="29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38"/>
      <c r="H8" s="38"/>
      <c r="I8" s="30"/>
      <c r="J8" s="31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1"/>
      <c r="H9" s="39"/>
      <c r="I9" s="32"/>
      <c r="J9" s="33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3">
        <f>G7+1</f>
        <v>44928</v>
      </c>
      <c r="H10" s="39"/>
      <c r="I10" s="34"/>
      <c r="J10" s="35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39"/>
      <c r="H11" s="39"/>
      <c r="I11" s="36"/>
      <c r="J11" s="37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0"/>
      <c r="H12" s="38"/>
      <c r="I12" s="26"/>
      <c r="J12" s="27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2">
        <f>G7+2</f>
        <v>44929</v>
      </c>
      <c r="H13" s="38"/>
      <c r="I13" s="28"/>
      <c r="J13" s="29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38"/>
      <c r="H14" s="38"/>
      <c r="I14" s="30"/>
      <c r="J14" s="31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1"/>
      <c r="H15" s="39"/>
      <c r="I15" s="32"/>
      <c r="J15" s="33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3">
        <f>G7+3</f>
        <v>44930</v>
      </c>
      <c r="H16" s="39"/>
      <c r="I16" s="34"/>
      <c r="J16" s="35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39"/>
      <c r="H17" s="39"/>
      <c r="I17" s="36"/>
      <c r="J17" s="37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0"/>
      <c r="H18" s="38"/>
      <c r="I18" s="26"/>
      <c r="J18" s="27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2">
        <f>G7+4</f>
        <v>44931</v>
      </c>
      <c r="H19" s="38"/>
      <c r="I19" s="28"/>
      <c r="J19" s="29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38"/>
      <c r="H20" s="38"/>
      <c r="I20" s="30"/>
      <c r="J20" s="31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1"/>
      <c r="H21" s="39"/>
      <c r="I21" s="32"/>
      <c r="J21" s="33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3">
        <f>G7+5</f>
        <v>44932</v>
      </c>
      <c r="H22" s="39"/>
      <c r="I22" s="34"/>
      <c r="J22" s="35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39"/>
      <c r="H23" s="39"/>
      <c r="I23" s="36"/>
      <c r="J23" s="37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0"/>
      <c r="H24" s="38"/>
      <c r="I24" s="26"/>
      <c r="J24" s="27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2">
        <f>G7+6</f>
        <v>44933</v>
      </c>
      <c r="H25" s="38"/>
      <c r="I25" s="28"/>
      <c r="J25" s="29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38"/>
      <c r="H26" s="38"/>
      <c r="I26" s="30"/>
      <c r="J26" s="31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mergeCells count="1">
    <mergeCell ref="G5:J5"/>
  </mergeCells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F77EBA-CD54-C04B-A9B1-AE3AD84D8295}">
          <x14:formula1>
            <xm:f>'Configuración de datos'!$D$3:$D$12</xm:f>
          </x14:formula1>
          <xm:sqref>I3</xm:sqref>
        </x14:dataValidation>
        <x14:dataValidation type="list" allowBlank="1" showInputMessage="1" showErrorMessage="1" xr:uid="{051348B8-3936-C04E-B571-EEF5EF01E8B8}">
          <x14:formula1>
            <xm:f>'Configuración de datos'!$B$3:$B$26</xm:f>
          </x14:formula1>
          <xm:sqref>G3:H3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0296-1193-1B4D-BFAD-BE02A75036BE}">
  <sheetPr codeName="Sheet7">
    <tabColor theme="3" tint="0.79998168889431442"/>
    <pageSetUpPr fitToPage="1"/>
  </sheetPr>
  <dimension ref="A1:AG38"/>
  <sheetViews>
    <sheetView showGridLines="0" zoomScaleNormal="100" zoomScalePageLayoutView="80" workbookViewId="0">
      <selection activeCell="G10" sqref="G10"/>
    </sheetView>
  </sheetViews>
  <sheetFormatPr defaultColWidth="10.77734375" defaultRowHeight="15.75" x14ac:dyDescent="0.25"/>
  <cols>
    <col min="1" max="1" width="2.77734375" style="1" customWidth="1"/>
    <col min="2" max="2" width="13" style="1" customWidth="1"/>
    <col min="3" max="3" width="55.77734375" style="1" customWidth="1"/>
    <col min="4" max="4" width="1.77734375" style="1" customWidth="1"/>
    <col min="5" max="5" width="55.77734375" style="1" customWidth="1"/>
    <col min="6" max="6" width="1.77734375" style="1" customWidth="1"/>
    <col min="7" max="7" width="32.33203125" style="1" customWidth="1"/>
    <col min="8" max="8" width="1.77734375" style="1" customWidth="1"/>
    <col min="9" max="9" width="23.77734375" style="1" customWidth="1"/>
    <col min="10" max="10" width="21.44140625" style="1" customWidth="1"/>
    <col min="11" max="16384" width="10.77734375" style="1"/>
  </cols>
  <sheetData>
    <row r="1" spans="1:33" customFormat="1" ht="49.9" customHeight="1" x14ac:dyDescent="0.3">
      <c r="B1" s="47" t="s">
        <v>1</v>
      </c>
      <c r="C1" s="7"/>
      <c r="D1" s="5"/>
      <c r="E1" s="6"/>
      <c r="F1" s="6"/>
      <c r="G1" s="6"/>
      <c r="H1" s="6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customFormat="1" ht="24" customHeight="1" x14ac:dyDescent="0.3">
      <c r="A2" s="8"/>
      <c r="B2" s="9"/>
      <c r="C2" s="9"/>
      <c r="D2" s="10"/>
      <c r="E2" s="46" t="s">
        <v>2</v>
      </c>
      <c r="F2" s="11"/>
      <c r="G2" s="46" t="s">
        <v>3</v>
      </c>
      <c r="H2" s="11"/>
      <c r="I2" s="46" t="s">
        <v>4</v>
      </c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" customHeight="1" x14ac:dyDescent="0.45">
      <c r="A3" s="8"/>
      <c r="B3" s="9"/>
      <c r="C3" s="9"/>
      <c r="D3" s="12"/>
      <c r="E3" s="23">
        <v>44927</v>
      </c>
      <c r="F3" s="12"/>
      <c r="G3" s="24">
        <v>0.29166666666666669</v>
      </c>
      <c r="H3" s="13"/>
      <c r="I3" s="25" t="s">
        <v>5</v>
      </c>
      <c r="J3" s="8"/>
    </row>
    <row r="4" spans="1:33" ht="9" customHeight="1" x14ac:dyDescent="0.3">
      <c r="A4" s="8"/>
      <c r="B4" s="8"/>
      <c r="C4" s="8"/>
      <c r="D4" s="8"/>
      <c r="E4" s="8"/>
      <c r="F4" s="8"/>
      <c r="G4" s="8"/>
      <c r="H4" s="8"/>
      <c r="I4" s="14">
        <f>--LEFT(I3,3)</f>
        <v>30</v>
      </c>
      <c r="J4" s="8"/>
    </row>
    <row r="5" spans="1:33" ht="24" customHeight="1" x14ac:dyDescent="0.3">
      <c r="A5" s="8"/>
      <c r="B5" s="21" t="s">
        <v>6</v>
      </c>
      <c r="C5" s="22">
        <f>E3+6</f>
        <v>44933</v>
      </c>
      <c r="D5" s="8"/>
      <c r="E5" s="20" t="s">
        <v>7</v>
      </c>
      <c r="F5" s="8"/>
      <c r="G5" s="52" t="s">
        <v>8</v>
      </c>
      <c r="H5" s="53"/>
      <c r="I5" s="53"/>
      <c r="J5" s="54"/>
    </row>
    <row r="6" spans="1:33" ht="24" customHeight="1" x14ac:dyDescent="0.3">
      <c r="A6" s="8"/>
      <c r="B6" s="15">
        <f>G3</f>
        <v>0.29166666666666669</v>
      </c>
      <c r="C6" s="16"/>
      <c r="D6" s="8"/>
      <c r="E6" s="18"/>
      <c r="F6" s="8"/>
      <c r="G6" s="40"/>
      <c r="H6" s="38"/>
      <c r="I6" s="26"/>
      <c r="J6" s="27"/>
    </row>
    <row r="7" spans="1:33" ht="24" customHeight="1" x14ac:dyDescent="0.3">
      <c r="A7" s="8"/>
      <c r="B7" s="17">
        <f t="shared" ref="B7:B38" si="0">B6+TIME(0,Interval,0)</f>
        <v>0.3125</v>
      </c>
      <c r="C7" s="18"/>
      <c r="D7" s="8"/>
      <c r="E7" s="19"/>
      <c r="F7" s="8"/>
      <c r="G7" s="42">
        <f>E3</f>
        <v>44927</v>
      </c>
      <c r="H7" s="38"/>
      <c r="I7" s="28"/>
      <c r="J7" s="29"/>
    </row>
    <row r="8" spans="1:33" ht="24" customHeight="1" x14ac:dyDescent="0.3">
      <c r="A8" s="8"/>
      <c r="B8" s="15">
        <f t="shared" si="0"/>
        <v>0.33333333333333331</v>
      </c>
      <c r="C8" s="16"/>
      <c r="D8" s="8"/>
      <c r="E8" s="18"/>
      <c r="F8" s="8"/>
      <c r="G8" s="38"/>
      <c r="H8" s="38"/>
      <c r="I8" s="30"/>
      <c r="J8" s="31"/>
    </row>
    <row r="9" spans="1:33" ht="24" customHeight="1" x14ac:dyDescent="0.3">
      <c r="A9" s="8"/>
      <c r="B9" s="17">
        <f t="shared" si="0"/>
        <v>0.35416666666666663</v>
      </c>
      <c r="C9" s="18"/>
      <c r="D9" s="8"/>
      <c r="E9" s="19"/>
      <c r="F9" s="8"/>
      <c r="G9" s="41"/>
      <c r="H9" s="39"/>
      <c r="I9" s="32"/>
      <c r="J9" s="33"/>
    </row>
    <row r="10" spans="1:33" ht="24" customHeight="1" x14ac:dyDescent="0.3">
      <c r="A10" s="8"/>
      <c r="B10" s="15">
        <f t="shared" si="0"/>
        <v>0.37499999999999994</v>
      </c>
      <c r="C10" s="16"/>
      <c r="D10" s="8"/>
      <c r="E10" s="18"/>
      <c r="F10" s="8"/>
      <c r="G10" s="43">
        <f>G7+1</f>
        <v>44928</v>
      </c>
      <c r="H10" s="39"/>
      <c r="I10" s="34"/>
      <c r="J10" s="35"/>
    </row>
    <row r="11" spans="1:33" ht="24" customHeight="1" x14ac:dyDescent="0.3">
      <c r="A11" s="8"/>
      <c r="B11" s="17">
        <f t="shared" si="0"/>
        <v>0.39583333333333326</v>
      </c>
      <c r="C11" s="18"/>
      <c r="D11" s="8"/>
      <c r="E11" s="19"/>
      <c r="F11" s="8"/>
      <c r="G11" s="39"/>
      <c r="H11" s="39"/>
      <c r="I11" s="36"/>
      <c r="J11" s="37"/>
    </row>
    <row r="12" spans="1:33" ht="24" customHeight="1" x14ac:dyDescent="0.3">
      <c r="A12" s="8"/>
      <c r="B12" s="15">
        <f t="shared" si="0"/>
        <v>0.41666666666666657</v>
      </c>
      <c r="C12" s="16"/>
      <c r="D12" s="8"/>
      <c r="E12" s="18"/>
      <c r="F12" s="8"/>
      <c r="G12" s="40"/>
      <c r="H12" s="38"/>
      <c r="I12" s="26"/>
      <c r="J12" s="27"/>
    </row>
    <row r="13" spans="1:33" ht="24" customHeight="1" x14ac:dyDescent="0.3">
      <c r="A13" s="8"/>
      <c r="B13" s="17">
        <f t="shared" si="0"/>
        <v>0.43749999999999989</v>
      </c>
      <c r="C13" s="18"/>
      <c r="D13" s="8"/>
      <c r="E13" s="19"/>
      <c r="F13" s="8"/>
      <c r="G13" s="42">
        <f>G7+2</f>
        <v>44929</v>
      </c>
      <c r="H13" s="38"/>
      <c r="I13" s="28"/>
      <c r="J13" s="29"/>
    </row>
    <row r="14" spans="1:33" ht="24" customHeight="1" x14ac:dyDescent="0.3">
      <c r="A14" s="8"/>
      <c r="B14" s="15">
        <f t="shared" si="0"/>
        <v>0.4583333333333332</v>
      </c>
      <c r="C14" s="16"/>
      <c r="D14" s="8"/>
      <c r="E14" s="18"/>
      <c r="F14" s="8"/>
      <c r="G14" s="38"/>
      <c r="H14" s="38"/>
      <c r="I14" s="30"/>
      <c r="J14" s="31"/>
    </row>
    <row r="15" spans="1:33" ht="24" customHeight="1" x14ac:dyDescent="0.3">
      <c r="A15" s="8"/>
      <c r="B15" s="17">
        <f t="shared" si="0"/>
        <v>0.47916666666666652</v>
      </c>
      <c r="C15" s="18"/>
      <c r="D15" s="8"/>
      <c r="E15" s="19"/>
      <c r="F15" s="8"/>
      <c r="G15" s="41"/>
      <c r="H15" s="39"/>
      <c r="I15" s="32"/>
      <c r="J15" s="33"/>
    </row>
    <row r="16" spans="1:33" ht="24" customHeight="1" x14ac:dyDescent="0.3">
      <c r="A16" s="8"/>
      <c r="B16" s="15">
        <f t="shared" si="0"/>
        <v>0.49999999999999983</v>
      </c>
      <c r="C16" s="16"/>
      <c r="D16" s="8"/>
      <c r="E16" s="18"/>
      <c r="F16" s="8"/>
      <c r="G16" s="43">
        <f>G7+3</f>
        <v>44930</v>
      </c>
      <c r="H16" s="39"/>
      <c r="I16" s="34"/>
      <c r="J16" s="35"/>
    </row>
    <row r="17" spans="1:10" ht="24" customHeight="1" x14ac:dyDescent="0.3">
      <c r="A17" s="8"/>
      <c r="B17" s="17">
        <f t="shared" si="0"/>
        <v>0.52083333333333315</v>
      </c>
      <c r="C17" s="18"/>
      <c r="D17" s="8"/>
      <c r="E17" s="19"/>
      <c r="F17" s="8"/>
      <c r="G17" s="39"/>
      <c r="H17" s="39"/>
      <c r="I17" s="36"/>
      <c r="J17" s="37"/>
    </row>
    <row r="18" spans="1:10" ht="24" customHeight="1" x14ac:dyDescent="0.3">
      <c r="A18" s="8"/>
      <c r="B18" s="15">
        <f t="shared" si="0"/>
        <v>0.54166666666666652</v>
      </c>
      <c r="C18" s="16"/>
      <c r="D18" s="8"/>
      <c r="E18" s="18"/>
      <c r="F18" s="8"/>
      <c r="G18" s="40"/>
      <c r="H18" s="38"/>
      <c r="I18" s="26"/>
      <c r="J18" s="27"/>
    </row>
    <row r="19" spans="1:10" ht="24" customHeight="1" x14ac:dyDescent="0.3">
      <c r="A19" s="8"/>
      <c r="B19" s="17">
        <f t="shared" si="0"/>
        <v>0.56249999999999989</v>
      </c>
      <c r="C19" s="18"/>
      <c r="D19" s="8"/>
      <c r="E19" s="19"/>
      <c r="F19" s="8"/>
      <c r="G19" s="42">
        <f>G7+4</f>
        <v>44931</v>
      </c>
      <c r="H19" s="38"/>
      <c r="I19" s="28"/>
      <c r="J19" s="29"/>
    </row>
    <row r="20" spans="1:10" ht="24" customHeight="1" x14ac:dyDescent="0.3">
      <c r="A20" s="8"/>
      <c r="B20" s="15">
        <f t="shared" si="0"/>
        <v>0.58333333333333326</v>
      </c>
      <c r="C20" s="16"/>
      <c r="D20" s="8"/>
      <c r="E20" s="18"/>
      <c r="F20" s="8"/>
      <c r="G20" s="38"/>
      <c r="H20" s="38"/>
      <c r="I20" s="30"/>
      <c r="J20" s="31"/>
    </row>
    <row r="21" spans="1:10" ht="24" customHeight="1" x14ac:dyDescent="0.3">
      <c r="A21" s="8"/>
      <c r="B21" s="17">
        <f t="shared" si="0"/>
        <v>0.60416666666666663</v>
      </c>
      <c r="C21" s="18"/>
      <c r="D21" s="8"/>
      <c r="E21" s="19"/>
      <c r="F21" s="8"/>
      <c r="G21" s="41"/>
      <c r="H21" s="39"/>
      <c r="I21" s="32"/>
      <c r="J21" s="33"/>
    </row>
    <row r="22" spans="1:10" ht="24" customHeight="1" x14ac:dyDescent="0.3">
      <c r="A22" s="8"/>
      <c r="B22" s="15">
        <f t="shared" si="0"/>
        <v>0.625</v>
      </c>
      <c r="C22" s="16"/>
      <c r="D22" s="8"/>
      <c r="E22" s="18"/>
      <c r="F22" s="8"/>
      <c r="G22" s="43">
        <f>G7+5</f>
        <v>44932</v>
      </c>
      <c r="H22" s="39"/>
      <c r="I22" s="34"/>
      <c r="J22" s="35"/>
    </row>
    <row r="23" spans="1:10" ht="24" customHeight="1" x14ac:dyDescent="0.3">
      <c r="A23" s="8"/>
      <c r="B23" s="17">
        <f t="shared" si="0"/>
        <v>0.64583333333333337</v>
      </c>
      <c r="C23" s="18"/>
      <c r="D23" s="8"/>
      <c r="E23" s="19"/>
      <c r="F23" s="8"/>
      <c r="G23" s="39"/>
      <c r="H23" s="39"/>
      <c r="I23" s="36"/>
      <c r="J23" s="37"/>
    </row>
    <row r="24" spans="1:10" ht="24" customHeight="1" x14ac:dyDescent="0.3">
      <c r="A24" s="8"/>
      <c r="B24" s="15">
        <f t="shared" si="0"/>
        <v>0.66666666666666674</v>
      </c>
      <c r="C24" s="16"/>
      <c r="D24" s="8"/>
      <c r="E24" s="18"/>
      <c r="F24" s="8"/>
      <c r="G24" s="40"/>
      <c r="H24" s="38"/>
      <c r="I24" s="26"/>
      <c r="J24" s="27"/>
    </row>
    <row r="25" spans="1:10" ht="24" customHeight="1" x14ac:dyDescent="0.3">
      <c r="A25" s="8"/>
      <c r="B25" s="17">
        <f t="shared" si="0"/>
        <v>0.68750000000000011</v>
      </c>
      <c r="C25" s="18"/>
      <c r="D25" s="8"/>
      <c r="E25" s="19"/>
      <c r="F25" s="8"/>
      <c r="G25" s="42">
        <f>G7+6</f>
        <v>44933</v>
      </c>
      <c r="H25" s="38"/>
      <c r="I25" s="28"/>
      <c r="J25" s="29"/>
    </row>
    <row r="26" spans="1:10" ht="24" customHeight="1" x14ac:dyDescent="0.3">
      <c r="A26" s="8"/>
      <c r="B26" s="15">
        <f t="shared" si="0"/>
        <v>0.70833333333333348</v>
      </c>
      <c r="C26" s="16"/>
      <c r="D26" s="8"/>
      <c r="E26" s="18"/>
      <c r="F26" s="8"/>
      <c r="G26" s="38"/>
      <c r="H26" s="38"/>
      <c r="I26" s="30"/>
      <c r="J26" s="31"/>
    </row>
    <row r="27" spans="1:10" ht="24" customHeight="1" x14ac:dyDescent="0.3">
      <c r="A27" s="8"/>
      <c r="B27" s="17">
        <f t="shared" si="0"/>
        <v>0.72916666666666685</v>
      </c>
      <c r="C27" s="18"/>
      <c r="D27" s="8"/>
      <c r="E27" s="19"/>
      <c r="F27" s="8"/>
    </row>
    <row r="28" spans="1:10" ht="24" customHeight="1" x14ac:dyDescent="0.3">
      <c r="A28" s="8"/>
      <c r="B28" s="15">
        <f t="shared" si="0"/>
        <v>0.75000000000000022</v>
      </c>
      <c r="C28" s="16"/>
      <c r="D28" s="8"/>
      <c r="E28" s="18"/>
      <c r="F28" s="8"/>
      <c r="G28" s="8"/>
      <c r="H28" s="8"/>
      <c r="I28" s="8"/>
      <c r="J28" s="8"/>
    </row>
    <row r="29" spans="1:10" ht="24" customHeight="1" x14ac:dyDescent="0.3">
      <c r="A29" s="8"/>
      <c r="B29" s="17">
        <f t="shared" si="0"/>
        <v>0.77083333333333359</v>
      </c>
      <c r="C29" s="18"/>
      <c r="D29" s="8"/>
      <c r="E29" s="19"/>
      <c r="F29" s="8"/>
      <c r="G29" s="8"/>
      <c r="H29" s="8"/>
      <c r="I29" s="8"/>
      <c r="J29" s="8"/>
    </row>
    <row r="30" spans="1:10" ht="24" customHeight="1" x14ac:dyDescent="0.3">
      <c r="A30" s="8"/>
      <c r="B30" s="15">
        <f t="shared" si="0"/>
        <v>0.79166666666666696</v>
      </c>
      <c r="C30" s="16"/>
      <c r="D30" s="8"/>
      <c r="E30" s="18"/>
      <c r="F30" s="8"/>
      <c r="G30" s="8"/>
      <c r="H30" s="8"/>
      <c r="I30" s="8"/>
      <c r="J30" s="8"/>
    </row>
    <row r="31" spans="1:10" ht="24" customHeight="1" x14ac:dyDescent="0.3">
      <c r="A31" s="8"/>
      <c r="B31" s="17">
        <f t="shared" si="0"/>
        <v>0.81250000000000033</v>
      </c>
      <c r="C31" s="18"/>
      <c r="D31" s="8"/>
      <c r="E31" s="19"/>
      <c r="F31" s="8"/>
      <c r="G31" s="8"/>
      <c r="H31" s="8"/>
      <c r="I31" s="8"/>
      <c r="J31" s="8"/>
    </row>
    <row r="32" spans="1:10" ht="24" customHeight="1" x14ac:dyDescent="0.3">
      <c r="A32" s="8"/>
      <c r="B32" s="15">
        <f t="shared" si="0"/>
        <v>0.8333333333333337</v>
      </c>
      <c r="C32" s="16"/>
      <c r="D32" s="8"/>
      <c r="E32" s="18"/>
      <c r="F32" s="8"/>
      <c r="G32" s="8"/>
      <c r="H32" s="8"/>
      <c r="I32" s="8"/>
      <c r="J32" s="8"/>
    </row>
    <row r="33" spans="1:10" ht="24" customHeight="1" x14ac:dyDescent="0.3">
      <c r="A33" s="8"/>
      <c r="B33" s="17">
        <f t="shared" si="0"/>
        <v>0.85416666666666707</v>
      </c>
      <c r="C33" s="18"/>
      <c r="D33" s="8"/>
      <c r="E33" s="19"/>
      <c r="F33" s="8"/>
      <c r="G33" s="8"/>
      <c r="H33" s="8"/>
      <c r="I33" s="8"/>
      <c r="J33" s="8"/>
    </row>
    <row r="34" spans="1:10" ht="24" customHeight="1" x14ac:dyDescent="0.3">
      <c r="A34" s="8"/>
      <c r="B34" s="15">
        <f t="shared" si="0"/>
        <v>0.87500000000000044</v>
      </c>
      <c r="C34" s="16"/>
      <c r="D34" s="8"/>
      <c r="E34" s="18"/>
      <c r="F34" s="8"/>
      <c r="G34" s="8"/>
      <c r="H34" s="8"/>
      <c r="I34" s="8"/>
      <c r="J34" s="8"/>
    </row>
    <row r="35" spans="1:10" ht="24" customHeight="1" x14ac:dyDescent="0.3">
      <c r="A35" s="8"/>
      <c r="B35" s="17">
        <f t="shared" si="0"/>
        <v>0.89583333333333381</v>
      </c>
      <c r="C35" s="18"/>
      <c r="D35" s="8"/>
      <c r="E35" s="19"/>
      <c r="F35" s="8"/>
      <c r="G35" s="8"/>
      <c r="H35" s="8"/>
      <c r="I35" s="8"/>
      <c r="J35" s="8"/>
    </row>
    <row r="36" spans="1:10" ht="24" customHeight="1" x14ac:dyDescent="0.3">
      <c r="A36" s="8"/>
      <c r="B36" s="15">
        <f t="shared" si="0"/>
        <v>0.91666666666666718</v>
      </c>
      <c r="C36" s="16"/>
      <c r="D36" s="8"/>
      <c r="E36" s="18"/>
      <c r="F36" s="8"/>
      <c r="G36" s="8"/>
      <c r="H36" s="8"/>
      <c r="I36" s="8"/>
      <c r="J36" s="8"/>
    </row>
    <row r="37" spans="1:10" ht="24" customHeight="1" x14ac:dyDescent="0.3">
      <c r="A37" s="8"/>
      <c r="B37" s="17">
        <f t="shared" si="0"/>
        <v>0.93750000000000056</v>
      </c>
      <c r="C37" s="18"/>
      <c r="D37" s="8"/>
      <c r="E37" s="19"/>
      <c r="F37" s="8"/>
      <c r="G37" s="8"/>
      <c r="H37" s="8"/>
      <c r="I37" s="8"/>
      <c r="J37" s="8"/>
    </row>
    <row r="38" spans="1:10" ht="24" customHeight="1" x14ac:dyDescent="0.3">
      <c r="A38" s="8"/>
      <c r="B38" s="15">
        <f t="shared" si="0"/>
        <v>0.95833333333333393</v>
      </c>
      <c r="C38" s="16"/>
      <c r="D38" s="8"/>
      <c r="E38" s="18"/>
      <c r="F38" s="8"/>
      <c r="G38" s="8"/>
      <c r="H38" s="8"/>
      <c r="I38" s="8"/>
      <c r="J38" s="8"/>
    </row>
  </sheetData>
  <mergeCells count="1">
    <mergeCell ref="G5:J5"/>
  </mergeCells>
  <pageMargins left="0.3" right="0.3" top="0.3" bottom="0.3" header="0" footer="0"/>
  <pageSetup scale="53" fitToHeight="0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6D7B71-6BD2-794D-B824-8CA5C6ADC69F}">
          <x14:formula1>
            <xm:f>'Configuración de datos'!$B$3:$B$26</xm:f>
          </x14:formula1>
          <xm:sqref>G3:H3</xm:sqref>
        </x14:dataValidation>
        <x14:dataValidation type="list" allowBlank="1" showInputMessage="1" showErrorMessage="1" xr:uid="{FCF9CBF2-DEE2-8440-92AA-F603E6FDA8F9}">
          <x14:formula1>
            <xm:f>'Configuración de datos'!$D$3:$D$12</xm:f>
          </x14:formula1>
          <xm:sqref>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2349-D633-CE47-AE61-D15786B69974}">
  <sheetPr codeName="Sheet8">
    <tabColor theme="0" tint="-0.499984740745262"/>
  </sheetPr>
  <dimension ref="B1:B2"/>
  <sheetViews>
    <sheetView showGridLines="0" workbookViewId="0">
      <selection activeCell="D45" sqref="D45"/>
    </sheetView>
  </sheetViews>
  <sheetFormatPr defaultColWidth="10.77734375" defaultRowHeight="16.5" x14ac:dyDescent="0.3"/>
  <cols>
    <col min="1" max="1" width="2.77734375" style="44" customWidth="1"/>
    <col min="2" max="2" width="75.77734375" style="44" customWidth="1"/>
    <col min="3" max="16384" width="10.77734375" style="44"/>
  </cols>
  <sheetData>
    <row r="1" spans="2:2" ht="19.899999999999999" customHeight="1" x14ac:dyDescent="0.3"/>
    <row r="2" spans="2:2" ht="124.5" customHeight="1" x14ac:dyDescent="0.3">
      <c r="B2" s="45" t="s">
        <v>10</v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0"/>
  </sheetPr>
  <dimension ref="A1:E27"/>
  <sheetViews>
    <sheetView showGridLines="0" workbookViewId="0">
      <selection activeCell="J47" sqref="J47"/>
    </sheetView>
  </sheetViews>
  <sheetFormatPr defaultColWidth="10.88671875" defaultRowHeight="17.25" x14ac:dyDescent="0.3"/>
  <cols>
    <col min="1" max="1" width="2.77734375" customWidth="1"/>
    <col min="2" max="2" width="20" style="2" customWidth="1"/>
    <col min="3" max="3" width="3.21875" customWidth="1"/>
    <col min="4" max="4" width="12.5546875" customWidth="1"/>
    <col min="5" max="5" width="2.44140625" customWidth="1"/>
  </cols>
  <sheetData>
    <row r="1" spans="1:5" x14ac:dyDescent="0.3">
      <c r="A1" s="3"/>
      <c r="B1" s="4"/>
      <c r="C1" s="3"/>
      <c r="D1" s="3"/>
      <c r="E1" s="3"/>
    </row>
    <row r="2" spans="1:5" ht="37.9" customHeight="1" x14ac:dyDescent="0.3">
      <c r="A2" s="3"/>
      <c r="B2" s="48" t="s">
        <v>11</v>
      </c>
      <c r="C2" s="49"/>
      <c r="D2" s="48" t="s">
        <v>12</v>
      </c>
      <c r="E2" s="3"/>
    </row>
    <row r="3" spans="1:5" x14ac:dyDescent="0.3">
      <c r="A3" s="3"/>
      <c r="B3" s="50">
        <v>0.25</v>
      </c>
      <c r="C3" s="49"/>
      <c r="D3" s="50" t="s">
        <v>13</v>
      </c>
      <c r="E3" s="3"/>
    </row>
    <row r="4" spans="1:5" x14ac:dyDescent="0.3">
      <c r="A4" s="3"/>
      <c r="B4" s="50">
        <v>0.29166666666666669</v>
      </c>
      <c r="C4" s="49"/>
      <c r="D4" s="50" t="s">
        <v>14</v>
      </c>
      <c r="E4" s="3"/>
    </row>
    <row r="5" spans="1:5" x14ac:dyDescent="0.3">
      <c r="A5" s="3"/>
      <c r="B5" s="50">
        <v>0.33333333333333331</v>
      </c>
      <c r="C5" s="49"/>
      <c r="D5" s="50" t="s">
        <v>15</v>
      </c>
      <c r="E5" s="3"/>
    </row>
    <row r="6" spans="1:5" x14ac:dyDescent="0.3">
      <c r="A6" s="3"/>
      <c r="B6" s="50">
        <v>0.375</v>
      </c>
      <c r="C6" s="49"/>
      <c r="D6" s="50" t="s">
        <v>16</v>
      </c>
      <c r="E6" s="3"/>
    </row>
    <row r="7" spans="1:5" x14ac:dyDescent="0.3">
      <c r="A7" s="3"/>
      <c r="B7" s="50">
        <v>0.41666666666666669</v>
      </c>
      <c r="C7" s="49"/>
      <c r="D7" s="50" t="s">
        <v>17</v>
      </c>
      <c r="E7" s="3"/>
    </row>
    <row r="8" spans="1:5" x14ac:dyDescent="0.3">
      <c r="A8" s="3"/>
      <c r="B8" s="50">
        <v>0.45833333333333331</v>
      </c>
      <c r="C8" s="49"/>
      <c r="D8" s="50" t="s">
        <v>18</v>
      </c>
      <c r="E8" s="3"/>
    </row>
    <row r="9" spans="1:5" x14ac:dyDescent="0.3">
      <c r="A9" s="3"/>
      <c r="B9" s="50">
        <v>0.5</v>
      </c>
      <c r="C9" s="49"/>
      <c r="D9" s="50" t="s">
        <v>19</v>
      </c>
      <c r="E9" s="3"/>
    </row>
    <row r="10" spans="1:5" x14ac:dyDescent="0.3">
      <c r="A10" s="3"/>
      <c r="B10" s="50">
        <v>0.54166666666666663</v>
      </c>
      <c r="C10" s="49"/>
      <c r="D10" s="50" t="s">
        <v>20</v>
      </c>
      <c r="E10" s="3"/>
    </row>
    <row r="11" spans="1:5" x14ac:dyDescent="0.3">
      <c r="A11" s="3"/>
      <c r="B11" s="50">
        <v>0.58333333333333337</v>
      </c>
      <c r="C11" s="49"/>
      <c r="D11" s="50" t="s">
        <v>21</v>
      </c>
      <c r="E11" s="3"/>
    </row>
    <row r="12" spans="1:5" x14ac:dyDescent="0.3">
      <c r="A12" s="3"/>
      <c r="B12" s="50">
        <v>0.625</v>
      </c>
      <c r="C12" s="49"/>
      <c r="D12" s="50" t="s">
        <v>22</v>
      </c>
      <c r="E12" s="3"/>
    </row>
    <row r="13" spans="1:5" x14ac:dyDescent="0.3">
      <c r="A13" s="3"/>
      <c r="B13" s="50">
        <v>0.66666666666666663</v>
      </c>
      <c r="C13" s="49"/>
      <c r="D13" s="49"/>
      <c r="E13" s="3"/>
    </row>
    <row r="14" spans="1:5" x14ac:dyDescent="0.3">
      <c r="A14" s="3"/>
      <c r="B14" s="50">
        <v>0.70833333333333337</v>
      </c>
      <c r="C14" s="49"/>
      <c r="D14" s="49"/>
      <c r="E14" s="3"/>
    </row>
    <row r="15" spans="1:5" x14ac:dyDescent="0.3">
      <c r="A15" s="3"/>
      <c r="B15" s="50">
        <v>0.75</v>
      </c>
      <c r="C15" s="49"/>
      <c r="D15" s="49"/>
      <c r="E15" s="3"/>
    </row>
    <row r="16" spans="1:5" x14ac:dyDescent="0.3">
      <c r="A16" s="3"/>
      <c r="B16" s="50">
        <v>0.79166666666666663</v>
      </c>
      <c r="C16" s="49"/>
      <c r="D16" s="49"/>
      <c r="E16" s="3"/>
    </row>
    <row r="17" spans="1:5" x14ac:dyDescent="0.3">
      <c r="A17" s="3"/>
      <c r="B17" s="50">
        <v>0.83333333333333337</v>
      </c>
      <c r="C17" s="49"/>
      <c r="D17" s="49"/>
      <c r="E17" s="3"/>
    </row>
    <row r="18" spans="1:5" x14ac:dyDescent="0.3">
      <c r="A18" s="3"/>
      <c r="B18" s="50">
        <v>0.875</v>
      </c>
      <c r="C18" s="49"/>
      <c r="D18" s="49"/>
      <c r="E18" s="3"/>
    </row>
    <row r="19" spans="1:5" x14ac:dyDescent="0.3">
      <c r="A19" s="3"/>
      <c r="B19" s="50">
        <v>0.91666666666666663</v>
      </c>
      <c r="C19" s="49"/>
      <c r="D19" s="49"/>
      <c r="E19" s="3"/>
    </row>
    <row r="20" spans="1:5" x14ac:dyDescent="0.3">
      <c r="A20" s="3"/>
      <c r="B20" s="50">
        <v>0.95833333333333337</v>
      </c>
      <c r="C20" s="49"/>
      <c r="D20" s="49"/>
      <c r="E20" s="3"/>
    </row>
    <row r="21" spans="1:5" x14ac:dyDescent="0.3">
      <c r="A21" s="3"/>
      <c r="B21" s="50">
        <v>0</v>
      </c>
      <c r="C21" s="49"/>
      <c r="D21" s="49"/>
      <c r="E21" s="3"/>
    </row>
    <row r="22" spans="1:5" x14ac:dyDescent="0.3">
      <c r="A22" s="3"/>
      <c r="B22" s="50">
        <v>4.1666666666666664E-2</v>
      </c>
      <c r="C22" s="49"/>
      <c r="D22" s="49"/>
      <c r="E22" s="3"/>
    </row>
    <row r="23" spans="1:5" x14ac:dyDescent="0.3">
      <c r="A23" s="3"/>
      <c r="B23" s="50">
        <v>8.3333333333333329E-2</v>
      </c>
      <c r="C23" s="49"/>
      <c r="D23" s="49"/>
      <c r="E23" s="3"/>
    </row>
    <row r="24" spans="1:5" x14ac:dyDescent="0.3">
      <c r="A24" s="3"/>
      <c r="B24" s="50">
        <v>0.125</v>
      </c>
      <c r="C24" s="49"/>
      <c r="D24" s="49"/>
      <c r="E24" s="3"/>
    </row>
    <row r="25" spans="1:5" x14ac:dyDescent="0.3">
      <c r="A25" s="3"/>
      <c r="B25" s="50">
        <v>0.16666666666666666</v>
      </c>
      <c r="C25" s="49"/>
      <c r="D25" s="49"/>
      <c r="E25" s="3"/>
    </row>
    <row r="26" spans="1:5" x14ac:dyDescent="0.3">
      <c r="A26" s="3"/>
      <c r="B26" s="50">
        <v>0.20833333333333334</v>
      </c>
      <c r="C26" s="49"/>
      <c r="D26" s="49"/>
      <c r="E26" s="3"/>
    </row>
    <row r="27" spans="1:5" x14ac:dyDescent="0.3">
      <c r="A27" s="3"/>
      <c r="B27" s="4"/>
      <c r="C27" s="3"/>
      <c r="D27" s="3"/>
      <c r="E27" s="3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Cronograma de trabajo diario - </vt:lpstr>
      <vt:lpstr>Lunes</vt:lpstr>
      <vt:lpstr>Martes</vt:lpstr>
      <vt:lpstr>Miércoles</vt:lpstr>
      <vt:lpstr>Jueves</vt:lpstr>
      <vt:lpstr>Viernes</vt:lpstr>
      <vt:lpstr>Sábado</vt:lpstr>
      <vt:lpstr>- Descargo de responsabilidad -</vt:lpstr>
      <vt:lpstr>Configuración de datos</vt:lpstr>
      <vt:lpstr>'Cronograma de trabajo diario - '!Interval</vt:lpstr>
      <vt:lpstr>Jueves!Interval</vt:lpstr>
      <vt:lpstr>Lunes!Interval</vt:lpstr>
      <vt:lpstr>Martes!Interval</vt:lpstr>
      <vt:lpstr>Miércoles!Interval</vt:lpstr>
      <vt:lpstr>Sábado!Interval</vt:lpstr>
      <vt:lpstr>Viernes!Interval</vt:lpstr>
      <vt:lpstr>'Cronograma de trabajo diario - '!Print_Area</vt:lpstr>
      <vt:lpstr>Jueves!Print_Area</vt:lpstr>
      <vt:lpstr>Lunes!Print_Area</vt:lpstr>
      <vt:lpstr>Martes!Print_Area</vt:lpstr>
      <vt:lpstr>Miércoles!Print_Area</vt:lpstr>
      <vt:lpstr>Sábado!Print_Area</vt:lpstr>
      <vt:lpstr>Viernes!Print_Area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dcterms:created xsi:type="dcterms:W3CDTF">2016-04-14T06:00:05Z</dcterms:created>
  <dcterms:modified xsi:type="dcterms:W3CDTF">2025-01-18T13:01:56Z</dcterms:modified>
</cp:coreProperties>
</file>