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mac-excel-templates\"/>
    </mc:Choice>
  </mc:AlternateContent>
  <xr:revisionPtr revIDLastSave="0" documentId="13_ncr:1_{35B438C0-B500-4FFA-A035-E0816D8699FF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Seguimiento de inventario" sheetId="1" r:id="rId1"/>
    <sheet name="Seguimiento de inventario - EN " sheetId="3" r:id="rId2"/>
    <sheet name="- Descargo de responsabilidad -" sheetId="4" r:id="rId3"/>
  </sheets>
  <externalReferences>
    <externalReference r:id="rId4"/>
    <externalReference r:id="rId5"/>
  </externalReferences>
  <definedNames>
    <definedName name="TAX">'[1]Bid Tabulation'!$E$158</definedName>
    <definedName name="Type">'[2]Maintenance Work Order'!#REF!</definedName>
    <definedName name="valHighlight" localSheetId="1">'Seguimiento de inventario - EN '!#REF!</definedName>
    <definedName name="valHighlight">'Seguimiento de inventario'!#REF!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" i="3" l="1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B22" i="1"/>
  <c r="B21" i="1"/>
  <c r="B20" i="1"/>
  <c r="B19" i="1"/>
  <c r="B18" i="1"/>
  <c r="B17" i="1"/>
  <c r="B16" i="1"/>
  <c r="B15" i="1"/>
  <c r="B14" i="1"/>
  <c r="B13" i="1"/>
  <c r="B12" i="1"/>
  <c r="B11" i="1"/>
  <c r="B9" i="1"/>
  <c r="B8" i="1"/>
  <c r="B7" i="1"/>
  <c r="B5" i="1"/>
  <c r="B3" i="1"/>
  <c r="B4" i="1"/>
  <c r="B10" i="1"/>
  <c r="B6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<sst xmlns="http://schemas.openxmlformats.org/spreadsheetml/2006/main" count="63" uniqueCount="42">
  <si>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</si>
  <si>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</si>
  <si>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</si>
  <si>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</si>
  <si>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</si>
  <si>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</si>
  <si>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</si>
  <si>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</si>
  <si>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</si>
  <si>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 xml:space="preserve"> </t>
  </si>
  <si>
    <t>PLANTILLA DE SEGUIMIENTO DE INVENTARIO PARA MAC</t>
  </si>
  <si>
    <t>REPONER (autocompletar)</t>
  </si>
  <si>
    <t>N.º DE ELEMENTO</t>
  </si>
  <si>
    <t>NOMBRE</t>
  </si>
  <si>
    <t>FABRICANTE</t>
  </si>
  <si>
    <t>DESCRIPCIÓN</t>
  </si>
  <si>
    <t>COSTO POR ELEMENTO</t>
  </si>
  <si>
    <t>CANTIDAD DE EXISTENCIAS</t>
  </si>
  <si>
    <t>VALOR DEL INVENTARIO</t>
  </si>
  <si>
    <t>NIVEL DE REPOSICIÓN</t>
  </si>
  <si>
    <t>DÍAS POR REPOSICIÓN</t>
  </si>
  <si>
    <t>CANTIDAD DE REPOSICIONES DEL ELEMENTO</t>
  </si>
  <si>
    <t>¿ELEMENTO DISCONTINUADO?</t>
  </si>
  <si>
    <t>ELEMENTO A</t>
  </si>
  <si>
    <t>Descripción del Elemento A</t>
  </si>
  <si>
    <t>Sí</t>
  </si>
  <si>
    <t>ELEMENTO B</t>
  </si>
  <si>
    <t>Descripción del Elemento B</t>
  </si>
  <si>
    <t>ELEMENTO C</t>
  </si>
  <si>
    <t>Descripción del Elemento C</t>
  </si>
  <si>
    <t>ELEMENTO D</t>
  </si>
  <si>
    <t>Descripción del Elemento D</t>
  </si>
  <si>
    <t>ELEMENTO E</t>
  </si>
  <si>
    <t>Descripción del Elemento E</t>
  </si>
  <si>
    <t>ELEMENTO F</t>
  </si>
  <si>
    <t>Descripción del Elemento F</t>
  </si>
  <si>
    <t>ELEMENTO G</t>
  </si>
  <si>
    <t>Descripción del Elemento G</t>
  </si>
  <si>
    <t>ELEMENTO H</t>
  </si>
  <si>
    <t>Descripción del Elemento H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</si>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</sst>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&quot;$&quot;#,##0.0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8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rgb="FF0070C0"/>
      <name val="Century Gothic"/>
      <family val="1"/>
    </font>
    <font>
      <sz val="10"/>
      <color theme="1" tint="0.34998626667073579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2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7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0" fontId="4" fillId="0" borderId="5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 wrapText="1" indent="1"/>
    </xf>
    <xf numFmtId="49" fontId="4" fillId="0" borderId="1" xfId="0" applyNumberFormat="1" applyFont="1" applyBorder="1" applyAlignment="1">
      <alignment horizontal="left" vertical="center" wrapText="1" indent="1"/>
    </xf>
    <xf numFmtId="166" fontId="4" fillId="4" borderId="1" xfId="0" applyNumberFormat="1" applyFont="1" applyFill="1" applyBorder="1" applyAlignment="1">
      <alignment horizontal="right" vertical="center" wrapText="1" indent="1"/>
    </xf>
    <xf numFmtId="166" fontId="4" fillId="0" borderId="1" xfId="0" applyNumberFormat="1" applyFont="1" applyBorder="1" applyAlignment="1">
      <alignment horizontal="righ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166" fontId="4" fillId="2" borderId="1" xfId="0" applyNumberFormat="1" applyFont="1" applyFill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6" fontId="4" fillId="4" borderId="7" xfId="0" applyNumberFormat="1" applyFont="1" applyFill="1" applyBorder="1" applyAlignment="1">
      <alignment horizontal="right" vertical="center" wrapText="1" indent="1"/>
    </xf>
    <xf numFmtId="1" fontId="4" fillId="4" borderId="7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0" borderId="0" xfId="2"/>
    <xf numFmtId="0" fontId="2" fillId="0" borderId="9" xfId="2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1"/>
    </xf>
    <xf numFmtId="2" fontId="4" fillId="0" borderId="1" xfId="0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5" borderId="0" xfId="3" applyFont="1" applyFill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 xr:uid="{8CD6DA98-70AD-8C40-A0D7-3C98E16FB160}"/>
  </cellStyles>
  <dxfs count="68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2" formatCode="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609600</xdr:colOff>
      <xdr:row>0</xdr:row>
      <xdr:rowOff>47625</xdr:rowOff>
    </xdr:from>
    <xdr:to>
      <xdr:col>13</xdr:col>
      <xdr:colOff>23706</xdr:colOff>
      <xdr:row>0</xdr:row>
      <xdr:rowOff>587121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E459B0-BEFD-43A2-BF2E-EE5EC91B5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3425" y="47625"/>
          <a:ext cx="291930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M22" totalsRowShown="0" headerRowDxfId="67" dataDxfId="65" headerRowBorderDxfId="66" tableBorderDxfId="64" totalsRowBorderDxfId="63">
  <autoFilter ref="B2:M22" xr:uid="{00000000-0009-0000-0100-000001000000}"/>
  <tableColumns count="12">
    <tableColumn id="12" xr3:uid="{00000000-0010-0000-0000-00000C000000}" name="REPONER (autocompletar)" dataDxfId="62">
      <calculatedColumnFormula>IF(H3&lt;J3,"REORDER","OK")</calculatedColumnFormula>
    </tableColumn>
    <tableColumn id="1" xr3:uid="{00000000-0010-0000-0000-000001000000}" name="N.º DE ELEMENTO" dataDxfId="61"/>
    <tableColumn id="2" xr3:uid="{00000000-0010-0000-0000-000002000000}" name="NOMBRE" dataDxfId="60"/>
    <tableColumn id="3" xr3:uid="{00000000-0010-0000-0000-000003000000}" name="FABRICANTE" dataDxfId="59"/>
    <tableColumn id="4" xr3:uid="{00000000-0010-0000-0000-000004000000}" name="DESCRIPCIÓN" dataDxfId="58"/>
    <tableColumn id="5" xr3:uid="{00000000-0010-0000-0000-000005000000}" name="COSTO POR ELEMENTO" dataDxfId="57"/>
    <tableColumn id="6" xr3:uid="{00000000-0010-0000-0000-000006000000}" name="CANTIDAD DE EXISTENCIAS" dataDxfId="56"/>
    <tableColumn id="7" xr3:uid="{00000000-0010-0000-0000-000007000000}" name="VALOR DEL INVENTARIO" dataDxfId="55"/>
    <tableColumn id="8" xr3:uid="{00000000-0010-0000-0000-000008000000}" name="NIVEL DE REPOSICIÓN" dataDxfId="54"/>
    <tableColumn id="9" xr3:uid="{00000000-0010-0000-0000-000009000000}" name="DÍAS POR REPOSICIÓN" dataDxfId="53"/>
    <tableColumn id="10" xr3:uid="{00000000-0010-0000-0000-00000A000000}" name="CANTIDAD DE REPOSICIONES DEL ELEMENTO" dataDxfId="52"/>
    <tableColumn id="11" xr3:uid="{00000000-0010-0000-0000-00000B000000}" name="¿ELEMENTO DISCONTINUADO?" dataDxfId="5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84B400-0C2F-1F48-81E7-3D74AC4A8910}" name="Table13" displayName="Table13" ref="B2:M22" totalsRowShown="0" headerRowDxfId="50" dataDxfId="48" headerRowBorderDxfId="49" tableBorderDxfId="47" totalsRowBorderDxfId="46">
  <autoFilter ref="B2:M22" xr:uid="{00000000-0009-0000-0100-000001000000}"/>
  <tableColumns count="12">
    <tableColumn id="12" xr3:uid="{899ECF84-97CC-B14B-95A2-1AA83903CF84}" name="REPONER (autocompletar)" dataDxfId="45">
      <calculatedColumnFormula>IF(H3&lt;J3,"REORDER","OK")</calculatedColumnFormula>
    </tableColumn>
    <tableColumn id="1" xr3:uid="{0C711EB0-8564-B542-B016-78C8B2660AE3}" name="N.º DE ELEMENTO" dataDxfId="44"/>
    <tableColumn id="2" xr3:uid="{54C5AC11-32D8-F246-9416-7483D4379618}" name="NOMBRE" dataDxfId="43"/>
    <tableColumn id="3" xr3:uid="{BC6F2CE2-1ABF-DD43-ABD9-5CD659FF84A0}" name="FABRICANTE" dataDxfId="42"/>
    <tableColumn id="4" xr3:uid="{7D08BD57-A59D-C442-861A-984885A5316F}" name="DESCRIPCIÓN" dataDxfId="41"/>
    <tableColumn id="5" xr3:uid="{757BA6EB-39AE-084E-89E6-1CF94D675FF2}" name="COSTO POR ELEMENTO" dataDxfId="40"/>
    <tableColumn id="6" xr3:uid="{DDB1982B-5529-BD46-A390-A37FC7A7ABA6}" name="CANTIDAD DE EXISTENCIAS" dataDxfId="39"/>
    <tableColumn id="7" xr3:uid="{781B52E7-1FED-DC4E-ADB8-16258A4C9A2F}" name="VALOR DEL INVENTARIO" dataDxfId="38"/>
    <tableColumn id="8" xr3:uid="{06D4F9E3-7ACB-E943-AF1E-C6C1BE4B185B}" name="NIVEL DE REPOSICIÓN" dataDxfId="37"/>
    <tableColumn id="9" xr3:uid="{DEB83569-D634-8345-8D02-875208114D0D}" name="DÍAS POR REPOSICIÓN" dataDxfId="36"/>
    <tableColumn id="10" xr3:uid="{6C99ECEA-3BCB-334C-90BF-E402246DF186}" name="CANTIDAD DE REPOSICIONES DEL ELEMENTO" dataDxfId="35"/>
    <tableColumn id="11" xr3:uid="{0A3C0CE5-C9DB-5144-9B2B-A00A6AB5F482}" name="¿ELEMENTO DISCONTINUADO?" dataDxfId="3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N25"/>
  <sheetViews>
    <sheetView showGridLines="0" tabSelected="1" zoomScaleNormal="100" zoomScalePageLayoutView="80" workbookViewId="0">
      <pane ySplit="1" topLeftCell="A2" activePane="bottomLeft" state="frozen"/>
      <selection pane="bottomLeft" activeCell="R16" sqref="R16"/>
    </sheetView>
  </sheetViews>
  <sheetFormatPr defaultColWidth="10.875" defaultRowHeight="15" x14ac:dyDescent="0.2"/>
  <cols>
    <col min="1" max="1" width="3.375" style="1" customWidth="1"/>
    <col min="2" max="2" width="15.5" style="2" customWidth="1"/>
    <col min="3" max="3" width="15.125" style="1" customWidth="1"/>
    <col min="4" max="4" width="17.5" style="1" customWidth="1"/>
    <col min="5" max="5" width="19.375" style="1" customWidth="1"/>
    <col min="6" max="6" width="28.125" style="1" customWidth="1"/>
    <col min="7" max="7" width="14" style="2" customWidth="1"/>
    <col min="8" max="8" width="13.125" style="2" customWidth="1"/>
    <col min="9" max="9" width="13.625" style="1" customWidth="1"/>
    <col min="10" max="10" width="11.875" style="2" customWidth="1"/>
    <col min="11" max="11" width="11.875" style="3" customWidth="1"/>
    <col min="12" max="12" width="16.25" style="2" customWidth="1"/>
    <col min="13" max="13" width="17.875" style="1" customWidth="1"/>
    <col min="14" max="14" width="3.375" style="1" customWidth="1"/>
    <col min="15" max="16384" width="10.875" style="1"/>
  </cols>
  <sheetData>
    <row r="1" spans="2:13" s="46" customFormat="1" ht="50.1" customHeight="1" x14ac:dyDescent="0.25">
      <c r="B1" s="47" t="s">
        <v>10</v>
      </c>
      <c r="C1" s="48"/>
    </row>
    <row r="2" spans="2:13" s="8" customFormat="1" ht="50.1" customHeight="1" x14ac:dyDescent="0.25">
      <c r="B2" s="31" t="s">
        <v>11</v>
      </c>
      <c r="C2" s="32" t="s">
        <v>12</v>
      </c>
      <c r="D2" s="32" t="s">
        <v>13</v>
      </c>
      <c r="E2" s="32" t="s">
        <v>14</v>
      </c>
      <c r="F2" s="32" t="s">
        <v>15</v>
      </c>
      <c r="G2" s="32" t="s">
        <v>16</v>
      </c>
      <c r="H2" s="32" t="s">
        <v>17</v>
      </c>
      <c r="I2" s="32" t="s">
        <v>18</v>
      </c>
      <c r="J2" s="32" t="s">
        <v>19</v>
      </c>
      <c r="K2" s="32" t="s">
        <v>20</v>
      </c>
      <c r="L2" s="33" t="s">
        <v>21</v>
      </c>
      <c r="M2" s="34" t="s">
        <v>22</v>
      </c>
    </row>
    <row r="3" spans="2:13" s="9" customFormat="1" ht="18" customHeight="1" x14ac:dyDescent="0.25">
      <c r="B3" s="25" t="str">
        <f t="shared" ref="B3:B22" si="0">IF(H3&lt;J3,"REPONER","ACEPTAR")</f>
        <v>ACEPTAR</v>
      </c>
      <c r="C3" s="23" t="s">
        <v>0</v>
      </c>
      <c r="D3" s="23" t="s">
        <v>23</v>
      </c>
      <c r="E3" s="23" t="s">
        <v>8</v>
      </c>
      <c r="F3" s="23" t="s">
        <v>24</v>
      </c>
      <c r="G3" s="24">
        <v>10</v>
      </c>
      <c r="H3" s="26">
        <v>200</v>
      </c>
      <c r="I3" s="21">
        <f>Table1[[#This Row],[COSTO POR ELEMENTO]]*Table1[[#This Row],[CANTIDAD DE EXISTENCIAS]]</f>
        <v>2000</v>
      </c>
      <c r="J3" s="12">
        <v>50</v>
      </c>
      <c r="K3" s="12">
        <v>14</v>
      </c>
      <c r="L3" s="12">
        <v>100</v>
      </c>
      <c r="M3" s="13" t="s">
        <v>25</v>
      </c>
    </row>
    <row r="4" spans="2:13" s="9" customFormat="1" ht="18" customHeight="1" x14ac:dyDescent="0.25">
      <c r="B4" s="16" t="str">
        <f t="shared" si="0"/>
        <v>ACEPTAR</v>
      </c>
      <c r="C4" s="22" t="s">
        <v>1</v>
      </c>
      <c r="D4" s="22" t="s">
        <v>26</v>
      </c>
      <c r="E4" s="22" t="s">
        <v>8</v>
      </c>
      <c r="F4" s="22" t="s">
        <v>27</v>
      </c>
      <c r="G4" s="20">
        <v>20</v>
      </c>
      <c r="H4" s="15">
        <v>100</v>
      </c>
      <c r="I4" s="20">
        <f>Table1[[#This Row],[COSTO POR ELEMENTO]]*Table1[[#This Row],[CANTIDAD DE EXISTENCIAS]]</f>
        <v>2000</v>
      </c>
      <c r="J4" s="15">
        <v>50</v>
      </c>
      <c r="K4" s="15">
        <v>30</v>
      </c>
      <c r="L4" s="15">
        <v>20</v>
      </c>
      <c r="M4" s="17"/>
    </row>
    <row r="5" spans="2:13" s="9" customFormat="1" ht="18" customHeight="1" x14ac:dyDescent="0.25">
      <c r="B5" s="25" t="str">
        <f t="shared" si="0"/>
        <v>ACEPTAR</v>
      </c>
      <c r="C5" s="23" t="s">
        <v>2</v>
      </c>
      <c r="D5" s="23" t="s">
        <v>28</v>
      </c>
      <c r="E5" s="23" t="s">
        <v>8</v>
      </c>
      <c r="F5" s="23" t="s">
        <v>29</v>
      </c>
      <c r="G5" s="24">
        <v>30</v>
      </c>
      <c r="H5" s="26">
        <v>50</v>
      </c>
      <c r="I5" s="24">
        <f>Table1[[#This Row],[COSTO POR ELEMENTO]]*Table1[[#This Row],[CANTIDAD DE EXISTENCIAS]]</f>
        <v>1500</v>
      </c>
      <c r="J5" s="26">
        <v>50</v>
      </c>
      <c r="K5" s="26">
        <v>2</v>
      </c>
      <c r="L5" s="26">
        <v>50</v>
      </c>
      <c r="M5" s="27"/>
    </row>
    <row r="6" spans="2:13" s="9" customFormat="1" ht="18" customHeight="1" x14ac:dyDescent="0.25">
      <c r="B6" s="16" t="str">
        <f t="shared" si="0"/>
        <v>REPONER</v>
      </c>
      <c r="C6" s="22" t="s">
        <v>3</v>
      </c>
      <c r="D6" s="22" t="s">
        <v>30</v>
      </c>
      <c r="E6" s="22" t="s">
        <v>8</v>
      </c>
      <c r="F6" s="22" t="s">
        <v>31</v>
      </c>
      <c r="G6" s="20">
        <v>10</v>
      </c>
      <c r="H6" s="15">
        <v>20</v>
      </c>
      <c r="I6" s="20">
        <f>Table1[[#This Row],[COSTO POR ELEMENTO]]*Table1[[#This Row],[CANTIDAD DE EXISTENCIAS]]</f>
        <v>200</v>
      </c>
      <c r="J6" s="15">
        <v>50</v>
      </c>
      <c r="K6" s="15">
        <v>14</v>
      </c>
      <c r="L6" s="15">
        <v>10</v>
      </c>
      <c r="M6" s="17"/>
    </row>
    <row r="7" spans="2:13" s="9" customFormat="1" ht="18" customHeight="1" x14ac:dyDescent="0.25">
      <c r="B7" s="11" t="str">
        <f t="shared" si="0"/>
        <v>ACEPTAR</v>
      </c>
      <c r="C7" s="42" t="s">
        <v>4</v>
      </c>
      <c r="D7" s="42" t="s">
        <v>32</v>
      </c>
      <c r="E7" s="19" t="s">
        <v>8</v>
      </c>
      <c r="F7" s="42" t="s">
        <v>33</v>
      </c>
      <c r="G7" s="21">
        <v>20</v>
      </c>
      <c r="H7" s="12">
        <v>200</v>
      </c>
      <c r="I7" s="21">
        <f>Table1[[#This Row],[COSTO POR ELEMENTO]]*Table1[[#This Row],[CANTIDAD DE EXISTENCIAS]]</f>
        <v>4000</v>
      </c>
      <c r="J7" s="12">
        <v>50</v>
      </c>
      <c r="K7" s="12">
        <v>30</v>
      </c>
      <c r="L7" s="12">
        <v>100</v>
      </c>
      <c r="M7" s="13"/>
    </row>
    <row r="8" spans="2:13" s="9" customFormat="1" ht="18" customHeight="1" x14ac:dyDescent="0.25">
      <c r="B8" s="14" t="str">
        <f t="shared" si="0"/>
        <v>ACEPTAR</v>
      </c>
      <c r="C8" s="22" t="s">
        <v>5</v>
      </c>
      <c r="D8" s="22" t="s">
        <v>34</v>
      </c>
      <c r="E8" s="18" t="s">
        <v>8</v>
      </c>
      <c r="F8" s="22" t="s">
        <v>35</v>
      </c>
      <c r="G8" s="20">
        <v>30</v>
      </c>
      <c r="H8" s="15">
        <v>100</v>
      </c>
      <c r="I8" s="20">
        <f>Table1[[#This Row],[COSTO POR ELEMENTO]]*Table1[[#This Row],[CANTIDAD DE EXISTENCIAS]]</f>
        <v>3000</v>
      </c>
      <c r="J8" s="15">
        <v>50</v>
      </c>
      <c r="K8" s="15">
        <v>2</v>
      </c>
      <c r="L8" s="15">
        <v>20</v>
      </c>
      <c r="M8" s="17"/>
    </row>
    <row r="9" spans="2:13" s="9" customFormat="1" ht="18" customHeight="1" x14ac:dyDescent="0.25">
      <c r="B9" s="25" t="str">
        <f t="shared" si="0"/>
        <v>ACEPTAR</v>
      </c>
      <c r="C9" s="23" t="s">
        <v>6</v>
      </c>
      <c r="D9" s="23" t="s">
        <v>36</v>
      </c>
      <c r="E9" s="23" t="s">
        <v>8</v>
      </c>
      <c r="F9" s="23" t="s">
        <v>37</v>
      </c>
      <c r="G9" s="24">
        <v>10</v>
      </c>
      <c r="H9" s="26">
        <v>50</v>
      </c>
      <c r="I9" s="21">
        <f>Table1[[#This Row],[COSTO POR ELEMENTO]]*Table1[[#This Row],[CANTIDAD DE EXISTENCIAS]]</f>
        <v>500</v>
      </c>
      <c r="J9" s="12">
        <v>50</v>
      </c>
      <c r="K9" s="12">
        <v>14</v>
      </c>
      <c r="L9" s="12">
        <v>50</v>
      </c>
      <c r="M9" s="13" t="s">
        <v>25</v>
      </c>
    </row>
    <row r="10" spans="2:13" s="9" customFormat="1" ht="18" customHeight="1" x14ac:dyDescent="0.25">
      <c r="B10" s="25" t="str">
        <f t="shared" si="0"/>
        <v>REPONER</v>
      </c>
      <c r="C10" s="23" t="s">
        <v>7</v>
      </c>
      <c r="D10" s="23" t="s">
        <v>38</v>
      </c>
      <c r="E10" s="23" t="s">
        <v>8</v>
      </c>
      <c r="F10" s="23" t="s">
        <v>39</v>
      </c>
      <c r="G10" s="24">
        <v>20</v>
      </c>
      <c r="H10" s="26">
        <v>20</v>
      </c>
      <c r="I10" s="21">
        <f>Table1[[#This Row],[COSTO POR ELEMENTO]]*Table1[[#This Row],[CANTIDAD DE EXISTENCIAS]]</f>
        <v>400</v>
      </c>
      <c r="J10" s="12">
        <v>50</v>
      </c>
      <c r="K10" s="12">
        <v>30</v>
      </c>
      <c r="L10" s="12">
        <v>10</v>
      </c>
      <c r="M10" s="13"/>
    </row>
    <row r="11" spans="2:13" s="9" customFormat="1" ht="18" customHeight="1" x14ac:dyDescent="0.25">
      <c r="B11" s="11" t="str">
        <f t="shared" si="0"/>
        <v>ACEPTAR</v>
      </c>
      <c r="C11" s="42"/>
      <c r="D11" s="42"/>
      <c r="E11" s="19"/>
      <c r="F11" s="42"/>
      <c r="G11" s="21"/>
      <c r="H11" s="12"/>
      <c r="I11" s="21">
        <f>Table1[[#This Row],[COSTO POR ELEMENTO]]*Table1[[#This Row],[CANTIDAD DE EXISTENCIAS]]</f>
        <v>0</v>
      </c>
      <c r="J11" s="12"/>
      <c r="K11" s="12"/>
      <c r="L11" s="12"/>
      <c r="M11" s="13"/>
    </row>
    <row r="12" spans="2:13" s="9" customFormat="1" ht="18" customHeight="1" x14ac:dyDescent="0.25">
      <c r="B12" s="16" t="str">
        <f t="shared" si="0"/>
        <v>ACEPTAR</v>
      </c>
      <c r="C12" s="22"/>
      <c r="D12" s="22"/>
      <c r="E12" s="22"/>
      <c r="F12" s="22"/>
      <c r="G12" s="20"/>
      <c r="H12" s="15"/>
      <c r="I12" s="20">
        <f>Table1[[#This Row],[COSTO POR ELEMENTO]]*Table1[[#This Row],[CANTIDAD DE EXISTENCIAS]]</f>
        <v>0</v>
      </c>
      <c r="J12" s="15"/>
      <c r="K12" s="15"/>
      <c r="L12" s="15"/>
      <c r="M12" s="17"/>
    </row>
    <row r="13" spans="2:13" s="9" customFormat="1" ht="18" customHeight="1" x14ac:dyDescent="0.25">
      <c r="B13" s="25" t="str">
        <f t="shared" si="0"/>
        <v>ACEPTAR</v>
      </c>
      <c r="C13" s="23"/>
      <c r="D13" s="23"/>
      <c r="E13" s="23"/>
      <c r="F13" s="23"/>
      <c r="G13" s="24"/>
      <c r="H13" s="26"/>
      <c r="I13" s="21">
        <f>Table1[[#This Row],[COSTO POR ELEMENTO]]*Table1[[#This Row],[CANTIDAD DE EXISTENCIAS]]</f>
        <v>0</v>
      </c>
      <c r="J13" s="12"/>
      <c r="K13" s="12"/>
      <c r="L13" s="12"/>
      <c r="M13" s="13"/>
    </row>
    <row r="14" spans="2:13" s="9" customFormat="1" ht="18" customHeight="1" x14ac:dyDescent="0.25">
      <c r="B14" s="16" t="str">
        <f t="shared" si="0"/>
        <v>ACEPTAR</v>
      </c>
      <c r="C14" s="22"/>
      <c r="D14" s="22"/>
      <c r="E14" s="22"/>
      <c r="F14" s="22"/>
      <c r="G14" s="20"/>
      <c r="H14" s="15"/>
      <c r="I14" s="20">
        <f>Table1[[#This Row],[COSTO POR ELEMENTO]]*Table1[[#This Row],[CANTIDAD DE EXISTENCIAS]]</f>
        <v>0</v>
      </c>
      <c r="J14" s="15"/>
      <c r="K14" s="15"/>
      <c r="L14" s="15"/>
      <c r="M14" s="17"/>
    </row>
    <row r="15" spans="2:13" s="9" customFormat="1" ht="18" customHeight="1" x14ac:dyDescent="0.25">
      <c r="B15" s="25" t="str">
        <f t="shared" si="0"/>
        <v>ACEPTAR</v>
      </c>
      <c r="C15" s="23"/>
      <c r="D15" s="23"/>
      <c r="E15" s="23"/>
      <c r="F15" s="23"/>
      <c r="G15" s="24"/>
      <c r="H15" s="26"/>
      <c r="I15" s="21">
        <f>Table1[[#This Row],[COSTO POR ELEMENTO]]*Table1[[#This Row],[CANTIDAD DE EXISTENCIAS]]</f>
        <v>0</v>
      </c>
      <c r="J15" s="12"/>
      <c r="K15" s="12"/>
      <c r="L15" s="12"/>
      <c r="M15" s="13"/>
    </row>
    <row r="16" spans="2:13" s="9" customFormat="1" ht="18" customHeight="1" x14ac:dyDescent="0.25">
      <c r="B16" s="16" t="str">
        <f t="shared" si="0"/>
        <v>ACEPTAR</v>
      </c>
      <c r="C16" s="22"/>
      <c r="D16" s="22"/>
      <c r="E16" s="22"/>
      <c r="F16" s="22"/>
      <c r="G16" s="20"/>
      <c r="H16" s="15"/>
      <c r="I16" s="20">
        <f>Table1[[#This Row],[COSTO POR ELEMENTO]]*Table1[[#This Row],[CANTIDAD DE EXISTENCIAS]]</f>
        <v>0</v>
      </c>
      <c r="J16" s="15"/>
      <c r="K16" s="15"/>
      <c r="L16" s="15"/>
      <c r="M16" s="17"/>
    </row>
    <row r="17" spans="1:14" s="9" customFormat="1" ht="18" customHeight="1" x14ac:dyDescent="0.25">
      <c r="B17" s="25" t="str">
        <f t="shared" si="0"/>
        <v>ACEPTAR</v>
      </c>
      <c r="C17" s="23"/>
      <c r="D17" s="23"/>
      <c r="E17" s="23"/>
      <c r="F17" s="23"/>
      <c r="G17" s="24"/>
      <c r="H17" s="26"/>
      <c r="I17" s="21">
        <f>Table1[[#This Row],[COSTO POR ELEMENTO]]*Table1[[#This Row],[CANTIDAD DE EXISTENCIAS]]</f>
        <v>0</v>
      </c>
      <c r="J17" s="12"/>
      <c r="K17" s="12"/>
      <c r="L17" s="12"/>
      <c r="M17" s="13"/>
    </row>
    <row r="18" spans="1:14" s="9" customFormat="1" ht="18" customHeight="1" x14ac:dyDescent="0.25">
      <c r="B18" s="16" t="str">
        <f t="shared" si="0"/>
        <v>ACEPTAR</v>
      </c>
      <c r="C18" s="22"/>
      <c r="D18" s="22"/>
      <c r="E18" s="22"/>
      <c r="F18" s="22"/>
      <c r="G18" s="20"/>
      <c r="H18" s="15"/>
      <c r="I18" s="20">
        <f>Table1[[#This Row],[COSTO POR ELEMENTO]]*Table1[[#This Row],[CANTIDAD DE EXISTENCIAS]]</f>
        <v>0</v>
      </c>
      <c r="J18" s="15"/>
      <c r="K18" s="15"/>
      <c r="L18" s="15"/>
      <c r="M18" s="17"/>
    </row>
    <row r="19" spans="1:14" s="9" customFormat="1" ht="18" customHeight="1" x14ac:dyDescent="0.25">
      <c r="B19" s="25" t="str">
        <f t="shared" si="0"/>
        <v>ACEPTAR</v>
      </c>
      <c r="C19" s="23"/>
      <c r="D19" s="23"/>
      <c r="E19" s="23"/>
      <c r="F19" s="23"/>
      <c r="G19" s="24"/>
      <c r="H19" s="26"/>
      <c r="I19" s="24">
        <f>Table1[[#This Row],[COSTO POR ELEMENTO]]*Table1[[#This Row],[CANTIDAD DE EXISTENCIAS]]</f>
        <v>0</v>
      </c>
      <c r="J19" s="26"/>
      <c r="K19" s="26"/>
      <c r="L19" s="26"/>
      <c r="M19" s="27"/>
    </row>
    <row r="20" spans="1:14" s="9" customFormat="1" ht="18" customHeight="1" x14ac:dyDescent="0.25">
      <c r="B20" s="16" t="str">
        <f t="shared" si="0"/>
        <v>ACEPTAR</v>
      </c>
      <c r="C20" s="22"/>
      <c r="D20" s="22"/>
      <c r="E20" s="22"/>
      <c r="F20" s="22"/>
      <c r="G20" s="20"/>
      <c r="H20" s="15"/>
      <c r="I20" s="20">
        <f>Table1[[#This Row],[COSTO POR ELEMENTO]]*Table1[[#This Row],[CANTIDAD DE EXISTENCIAS]]</f>
        <v>0</v>
      </c>
      <c r="J20" s="15"/>
      <c r="K20" s="15"/>
      <c r="L20" s="15"/>
      <c r="M20" s="17"/>
    </row>
    <row r="21" spans="1:14" s="9" customFormat="1" ht="18" customHeight="1" x14ac:dyDescent="0.25">
      <c r="B21" s="25" t="str">
        <f t="shared" si="0"/>
        <v>ACEPTAR</v>
      </c>
      <c r="C21" s="23"/>
      <c r="D21" s="23"/>
      <c r="E21" s="23"/>
      <c r="F21" s="23"/>
      <c r="G21" s="24"/>
      <c r="H21" s="26"/>
      <c r="I21" s="24">
        <f>Table1[[#This Row],[COSTO POR ELEMENTO]]*Table1[[#This Row],[CANTIDAD DE EXISTENCIAS]]</f>
        <v>0</v>
      </c>
      <c r="J21" s="26"/>
      <c r="K21" s="26"/>
      <c r="L21" s="26"/>
      <c r="M21" s="27"/>
    </row>
    <row r="22" spans="1:14" s="9" customFormat="1" ht="18" customHeight="1" x14ac:dyDescent="0.25">
      <c r="B22" s="16" t="str">
        <f t="shared" si="0"/>
        <v>ACEPTAR</v>
      </c>
      <c r="C22" s="22"/>
      <c r="D22" s="22"/>
      <c r="E22" s="22"/>
      <c r="F22" s="22"/>
      <c r="G22" s="20"/>
      <c r="H22" s="15"/>
      <c r="I22" s="28">
        <f>Table1[[#This Row],[COSTO POR ELEMENTO]]*Table1[[#This Row],[CANTIDAD DE EXISTENCIAS]]</f>
        <v>0</v>
      </c>
      <c r="J22" s="29"/>
      <c r="K22" s="29"/>
      <c r="L22" s="29"/>
      <c r="M22" s="30"/>
    </row>
    <row r="23" spans="1:14" ht="18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0"/>
    </row>
    <row r="24" spans="1:14" customFormat="1" ht="50.1" customHeight="1" x14ac:dyDescent="0.25">
      <c r="B24" s="49" t="s">
        <v>40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14" x14ac:dyDescent="0.2">
      <c r="C25" s="2"/>
    </row>
  </sheetData>
  <mergeCells count="1">
    <mergeCell ref="B24:M24"/>
  </mergeCells>
  <conditionalFormatting sqref="B3:B22 D3:E22 G7:M13">
    <cfRule type="expression" dxfId="33" priority="5">
      <formula>$M3="SÍ"</formula>
    </cfRule>
    <cfRule type="expression" dxfId="32" priority="6">
      <formula>$H3&lt;$J3</formula>
    </cfRule>
  </conditionalFormatting>
  <conditionalFormatting sqref="C3:C22">
    <cfRule type="expression" dxfId="31" priority="1">
      <formula>$M3="SÍ"</formula>
    </cfRule>
    <cfRule type="expression" dxfId="30" priority="2">
      <formula>$H3&lt;$J3</formula>
    </cfRule>
  </conditionalFormatting>
  <conditionalFormatting sqref="F3:F22">
    <cfRule type="expression" dxfId="29" priority="3">
      <formula>$M3="SÍ"</formula>
    </cfRule>
    <cfRule type="expression" dxfId="28" priority="4">
      <formula>$H3&lt;$J3</formula>
    </cfRule>
  </conditionalFormatting>
  <conditionalFormatting sqref="G4:H6">
    <cfRule type="expression" dxfId="27" priority="13">
      <formula>$M4="SÍ"</formula>
    </cfRule>
    <cfRule type="expression" dxfId="26" priority="14">
      <formula>$H4&lt;$J4</formula>
    </cfRule>
  </conditionalFormatting>
  <conditionalFormatting sqref="G14:H22">
    <cfRule type="expression" dxfId="25" priority="135">
      <formula>$M14="SÍ"</formula>
    </cfRule>
    <cfRule type="expression" dxfId="24" priority="136">
      <formula>$H14&lt;$J14</formula>
    </cfRule>
  </conditionalFormatting>
  <conditionalFormatting sqref="G3:M3">
    <cfRule type="expression" dxfId="23" priority="18">
      <formula>$M3="SÍ"</formula>
    </cfRule>
    <cfRule type="expression" dxfId="22" priority="20">
      <formula>$H3&lt;$J3</formula>
    </cfRule>
  </conditionalFormatting>
  <conditionalFormatting sqref="I4:M6">
    <cfRule type="expression" dxfId="21" priority="17">
      <formula>$M4="SÍ"</formula>
    </cfRule>
    <cfRule type="expression" dxfId="20" priority="19">
      <formula>$H4&lt;$J4</formula>
    </cfRule>
  </conditionalFormatting>
  <conditionalFormatting sqref="I14:M22">
    <cfRule type="expression" dxfId="19" priority="383">
      <formula>$M14="SÍ"</formula>
    </cfRule>
    <cfRule type="expression" dxfId="18" priority="385">
      <formula>$H14&lt;$J14</formula>
    </cfRule>
  </conditionalFormatting>
  <hyperlinks>
    <hyperlink ref="B24:M24" r:id="rId1" display="HAGA CLIC AQUÍ PARA CREAR EN SMARTSHEET" xr:uid="{C0C2D204-8A53-4EF5-9192-1E1319EC8D1F}"/>
  </hyperlinks>
  <pageMargins left="0.3" right="0.3" top="0.3" bottom="0.3" header="0" footer="0"/>
  <pageSetup scale="68" orientation="landscape" horizontalDpi="4294967294" verticalDpi="0"/>
  <ignoredErrors>
    <ignoredError sqref="B3:B22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D124-DB23-4F4C-9E21-5060177EF5B0}">
  <sheetPr>
    <tabColor theme="3" tint="0.39997558519241921"/>
    <pageSetUpPr fitToPage="1"/>
  </sheetPr>
  <dimension ref="A1:Q25"/>
  <sheetViews>
    <sheetView showGridLines="0" zoomScaleNormal="100" zoomScalePageLayoutView="80" workbookViewId="0">
      <pane ySplit="2" topLeftCell="A3" activePane="bottomLeft" state="frozen"/>
      <selection pane="bottomLeft" activeCell="C11" sqref="C11"/>
    </sheetView>
  </sheetViews>
  <sheetFormatPr defaultColWidth="10.875" defaultRowHeight="15" x14ac:dyDescent="0.2"/>
  <cols>
    <col min="1" max="1" width="3.375" style="1" customWidth="1"/>
    <col min="2" max="2" width="15.375" style="2" customWidth="1"/>
    <col min="3" max="3" width="15.125" style="1" customWidth="1"/>
    <col min="4" max="4" width="17.5" style="1" customWidth="1"/>
    <col min="5" max="5" width="19.375" style="1" customWidth="1"/>
    <col min="6" max="6" width="23" style="1" customWidth="1"/>
    <col min="7" max="7" width="14" style="2" customWidth="1"/>
    <col min="8" max="8" width="13.125" style="2" customWidth="1"/>
    <col min="9" max="9" width="13.625" style="1" customWidth="1"/>
    <col min="10" max="10" width="11.875" style="2" customWidth="1"/>
    <col min="11" max="11" width="11.875" style="3" customWidth="1"/>
    <col min="12" max="12" width="16.75" style="2" customWidth="1"/>
    <col min="13" max="13" width="15.875" style="1" customWidth="1"/>
    <col min="14" max="14" width="3.375" style="1" customWidth="1"/>
    <col min="15" max="16384" width="10.875" style="1"/>
  </cols>
  <sheetData>
    <row r="1" spans="2:17" s="8" customFormat="1" ht="50.1" customHeight="1" x14ac:dyDescent="0.25">
      <c r="B1" s="47" t="s">
        <v>10</v>
      </c>
      <c r="C1" s="35"/>
      <c r="D1" s="35"/>
      <c r="E1" s="35"/>
      <c r="F1" s="4"/>
      <c r="G1" s="36"/>
      <c r="H1" s="37"/>
      <c r="I1" s="8" t="s">
        <v>9</v>
      </c>
      <c r="J1" s="5"/>
      <c r="K1" s="38"/>
      <c r="L1" s="6"/>
      <c r="M1" s="39"/>
    </row>
    <row r="2" spans="2:17" s="8" customFormat="1" ht="50.1" customHeight="1" x14ac:dyDescent="0.25">
      <c r="B2" s="31" t="s">
        <v>11</v>
      </c>
      <c r="C2" s="32" t="s">
        <v>12</v>
      </c>
      <c r="D2" s="32" t="s">
        <v>13</v>
      </c>
      <c r="E2" s="32" t="s">
        <v>14</v>
      </c>
      <c r="F2" s="32" t="s">
        <v>15</v>
      </c>
      <c r="G2" s="32" t="s">
        <v>16</v>
      </c>
      <c r="H2" s="32" t="s">
        <v>17</v>
      </c>
      <c r="I2" s="32" t="s">
        <v>18</v>
      </c>
      <c r="J2" s="32" t="s">
        <v>19</v>
      </c>
      <c r="K2" s="32" t="s">
        <v>20</v>
      </c>
      <c r="L2" s="33" t="s">
        <v>21</v>
      </c>
      <c r="M2" s="34" t="s">
        <v>22</v>
      </c>
      <c r="N2" s="7"/>
    </row>
    <row r="3" spans="2:17" s="9" customFormat="1" ht="18" customHeight="1" x14ac:dyDescent="0.25">
      <c r="B3" s="11" t="str">
        <f t="shared" ref="B3:B22" si="0">IF(H3&lt;J3,"REPONER","ACEPTAR")</f>
        <v>ACEPTAR</v>
      </c>
      <c r="C3" s="42"/>
      <c r="D3" s="42"/>
      <c r="E3" s="42"/>
      <c r="F3" s="42"/>
      <c r="G3" s="21"/>
      <c r="H3" s="43"/>
      <c r="I3" s="21">
        <f>Table13[[#This Row],[COSTO POR ELEMENTO]]*Table13[[#This Row],[CANTIDAD DE EXISTENCIAS]]</f>
        <v>0</v>
      </c>
      <c r="J3" s="12"/>
      <c r="K3" s="12"/>
      <c r="L3" s="12"/>
      <c r="M3" s="13"/>
    </row>
    <row r="4" spans="2:17" s="9" customFormat="1" ht="18" customHeight="1" x14ac:dyDescent="0.25">
      <c r="B4" s="16" t="str">
        <f t="shared" si="0"/>
        <v>ACEPTAR</v>
      </c>
      <c r="C4" s="22"/>
      <c r="D4" s="22"/>
      <c r="E4" s="22"/>
      <c r="F4" s="22"/>
      <c r="G4" s="20"/>
      <c r="H4" s="44"/>
      <c r="I4" s="20">
        <f>Table13[[#This Row],[COSTO POR ELEMENTO]]*Table13[[#This Row],[CANTIDAD DE EXISTENCIAS]]</f>
        <v>0</v>
      </c>
      <c r="J4" s="15"/>
      <c r="K4" s="15"/>
      <c r="L4" s="15"/>
      <c r="M4" s="17"/>
    </row>
    <row r="5" spans="2:17" s="9" customFormat="1" ht="18" customHeight="1" x14ac:dyDescent="0.25">
      <c r="B5" s="25" t="str">
        <f t="shared" si="0"/>
        <v>ACEPTAR</v>
      </c>
      <c r="C5" s="23"/>
      <c r="D5" s="23"/>
      <c r="E5" s="23"/>
      <c r="F5" s="23"/>
      <c r="G5" s="24"/>
      <c r="H5" s="45"/>
      <c r="I5" s="21">
        <f>Table13[[#This Row],[COSTO POR ELEMENTO]]*Table13[[#This Row],[CANTIDAD DE EXISTENCIAS]]</f>
        <v>0</v>
      </c>
      <c r="J5" s="12"/>
      <c r="K5" s="12"/>
      <c r="L5" s="12"/>
      <c r="M5" s="13"/>
    </row>
    <row r="6" spans="2:17" s="9" customFormat="1" ht="18" customHeight="1" x14ac:dyDescent="0.25">
      <c r="B6" s="16" t="str">
        <f t="shared" si="0"/>
        <v>ACEPTAR</v>
      </c>
      <c r="C6" s="22"/>
      <c r="D6" s="22"/>
      <c r="E6" s="22"/>
      <c r="F6" s="22"/>
      <c r="G6" s="20"/>
      <c r="H6" s="44"/>
      <c r="I6" s="20">
        <f>Table13[[#This Row],[COSTO POR ELEMENTO]]*Table13[[#This Row],[CANTIDAD DE EXISTENCIAS]]</f>
        <v>0</v>
      </c>
      <c r="J6" s="15"/>
      <c r="K6" s="15"/>
      <c r="L6" s="15"/>
      <c r="M6" s="17"/>
    </row>
    <row r="7" spans="2:17" s="9" customFormat="1" ht="18" customHeight="1" x14ac:dyDescent="0.25">
      <c r="B7" s="25" t="str">
        <f t="shared" si="0"/>
        <v>ACEPTAR</v>
      </c>
      <c r="C7" s="23"/>
      <c r="D7" s="23"/>
      <c r="E7" s="23"/>
      <c r="F7" s="23"/>
      <c r="G7" s="24"/>
      <c r="H7" s="45"/>
      <c r="I7" s="21">
        <f>Table13[[#This Row],[COSTO POR ELEMENTO]]*Table13[[#This Row],[CANTIDAD DE EXISTENCIAS]]</f>
        <v>0</v>
      </c>
      <c r="J7" s="12"/>
      <c r="K7" s="12"/>
      <c r="L7" s="12"/>
      <c r="M7" s="13"/>
    </row>
    <row r="8" spans="2:17" s="9" customFormat="1" ht="18" customHeight="1" x14ac:dyDescent="0.25">
      <c r="B8" s="16" t="str">
        <f t="shared" si="0"/>
        <v>ACEPTAR</v>
      </c>
      <c r="C8" s="22"/>
      <c r="D8" s="22"/>
      <c r="E8" s="22"/>
      <c r="F8" s="22"/>
      <c r="G8" s="20"/>
      <c r="H8" s="44"/>
      <c r="I8" s="20">
        <f>Table13[[#This Row],[COSTO POR ELEMENTO]]*Table13[[#This Row],[CANTIDAD DE EXISTENCIAS]]</f>
        <v>0</v>
      </c>
      <c r="J8" s="15"/>
      <c r="K8" s="15"/>
      <c r="L8" s="15"/>
      <c r="M8" s="17"/>
    </row>
    <row r="9" spans="2:17" s="9" customFormat="1" ht="18" customHeight="1" x14ac:dyDescent="0.25">
      <c r="B9" s="25" t="str">
        <f t="shared" si="0"/>
        <v>ACEPTAR</v>
      </c>
      <c r="C9" s="23"/>
      <c r="D9" s="23"/>
      <c r="E9" s="23"/>
      <c r="F9" s="23"/>
      <c r="G9" s="24"/>
      <c r="H9" s="45"/>
      <c r="I9" s="21">
        <f>Table13[[#This Row],[COSTO POR ELEMENTO]]*Table13[[#This Row],[CANTIDAD DE EXISTENCIAS]]</f>
        <v>0</v>
      </c>
      <c r="J9" s="12"/>
      <c r="K9" s="12"/>
      <c r="L9" s="12"/>
      <c r="M9" s="13"/>
    </row>
    <row r="10" spans="2:17" s="9" customFormat="1" ht="18" customHeight="1" x14ac:dyDescent="0.25">
      <c r="B10" s="16" t="str">
        <f t="shared" si="0"/>
        <v>ACEPTAR</v>
      </c>
      <c r="C10" s="22"/>
      <c r="D10" s="22"/>
      <c r="E10" s="22"/>
      <c r="F10" s="22"/>
      <c r="G10" s="20"/>
      <c r="H10" s="44"/>
      <c r="I10" s="20">
        <f>Table13[[#This Row],[COSTO POR ELEMENTO]]*Table13[[#This Row],[CANTIDAD DE EXISTENCIAS]]</f>
        <v>0</v>
      </c>
      <c r="J10" s="15"/>
      <c r="K10" s="15"/>
      <c r="L10" s="15"/>
      <c r="M10" s="17"/>
    </row>
    <row r="11" spans="2:17" s="9" customFormat="1" ht="18" customHeight="1" x14ac:dyDescent="0.25">
      <c r="B11" s="11" t="str">
        <f t="shared" si="0"/>
        <v>ACEPTAR</v>
      </c>
      <c r="C11" s="42"/>
      <c r="D11" s="42"/>
      <c r="E11" s="42"/>
      <c r="F11" s="42"/>
      <c r="G11" s="21"/>
      <c r="H11" s="43"/>
      <c r="I11" s="21">
        <f>Table13[[#This Row],[COSTO POR ELEMENTO]]*Table13[[#This Row],[CANTIDAD DE EXISTENCIAS]]</f>
        <v>0</v>
      </c>
      <c r="J11" s="12"/>
      <c r="K11" s="12"/>
      <c r="L11" s="12"/>
      <c r="M11" s="13"/>
    </row>
    <row r="12" spans="2:17" s="9" customFormat="1" ht="18" customHeight="1" x14ac:dyDescent="0.25">
      <c r="B12" s="16" t="str">
        <f t="shared" si="0"/>
        <v>ACEPTAR</v>
      </c>
      <c r="C12" s="22"/>
      <c r="D12" s="22"/>
      <c r="E12" s="22"/>
      <c r="F12" s="22"/>
      <c r="G12" s="20"/>
      <c r="H12" s="44"/>
      <c r="I12" s="20">
        <f>Table13[[#This Row],[COSTO POR ELEMENTO]]*Table13[[#This Row],[CANTIDAD DE EXISTENCIAS]]</f>
        <v>0</v>
      </c>
      <c r="J12" s="15"/>
      <c r="K12" s="15"/>
      <c r="L12" s="15"/>
      <c r="M12" s="17"/>
    </row>
    <row r="13" spans="2:17" s="9" customFormat="1" ht="18" customHeight="1" x14ac:dyDescent="0.25">
      <c r="B13" s="25" t="str">
        <f t="shared" si="0"/>
        <v>ACEPTAR</v>
      </c>
      <c r="C13" s="23"/>
      <c r="D13" s="23"/>
      <c r="E13" s="23"/>
      <c r="F13" s="23"/>
      <c r="G13" s="24"/>
      <c r="H13" s="45"/>
      <c r="I13" s="21">
        <f>Table13[[#This Row],[COSTO POR ELEMENTO]]*Table13[[#This Row],[CANTIDAD DE EXISTENCIAS]]</f>
        <v>0</v>
      </c>
      <c r="J13" s="12"/>
      <c r="K13" s="12"/>
      <c r="L13" s="12"/>
      <c r="M13" s="13"/>
    </row>
    <row r="14" spans="2:17" s="9" customFormat="1" ht="18" customHeight="1" x14ac:dyDescent="0.25">
      <c r="B14" s="16" t="str">
        <f t="shared" si="0"/>
        <v>ACEPTAR</v>
      </c>
      <c r="C14" s="22"/>
      <c r="D14" s="22"/>
      <c r="E14" s="22"/>
      <c r="F14" s="22"/>
      <c r="G14" s="20"/>
      <c r="H14" s="44"/>
      <c r="I14" s="20">
        <f>Table13[[#This Row],[COSTO POR ELEMENTO]]*Table13[[#This Row],[CANTIDAD DE EXISTENCIAS]]</f>
        <v>0</v>
      </c>
      <c r="J14" s="15"/>
      <c r="K14" s="15"/>
      <c r="L14" s="15"/>
      <c r="M14" s="17"/>
    </row>
    <row r="15" spans="2:17" s="9" customFormat="1" ht="18" customHeight="1" x14ac:dyDescent="0.25">
      <c r="B15" s="25" t="str">
        <f t="shared" si="0"/>
        <v>ACEPTAR</v>
      </c>
      <c r="C15" s="23"/>
      <c r="D15" s="23"/>
      <c r="E15" s="23"/>
      <c r="F15" s="23"/>
      <c r="G15" s="24"/>
      <c r="H15" s="45"/>
      <c r="I15" s="21">
        <f>Table13[[#This Row],[COSTO POR ELEMENTO]]*Table13[[#This Row],[CANTIDAD DE EXISTENCIAS]]</f>
        <v>0</v>
      </c>
      <c r="J15" s="12"/>
      <c r="K15" s="12"/>
      <c r="L15" s="12"/>
      <c r="M15" s="13"/>
    </row>
    <row r="16" spans="2:17" s="9" customFormat="1" ht="18" customHeight="1" x14ac:dyDescent="0.25">
      <c r="B16" s="16" t="str">
        <f t="shared" si="0"/>
        <v>ACEPTAR</v>
      </c>
      <c r="C16" s="22"/>
      <c r="D16" s="22"/>
      <c r="E16" s="22"/>
      <c r="F16" s="22"/>
      <c r="G16" s="20"/>
      <c r="H16" s="44"/>
      <c r="I16" s="20">
        <f>Table13[[#This Row],[COSTO POR ELEMENTO]]*Table13[[#This Row],[CANTIDAD DE EXISTENCIAS]]</f>
        <v>0</v>
      </c>
      <c r="J16" s="15"/>
      <c r="K16" s="15"/>
      <c r="L16" s="15"/>
      <c r="M16" s="17"/>
      <c r="P16" s="10"/>
      <c r="Q16" s="1"/>
    </row>
    <row r="17" spans="1:17" s="9" customFormat="1" ht="18" customHeight="1" x14ac:dyDescent="0.25">
      <c r="B17" s="25" t="str">
        <f t="shared" si="0"/>
        <v>ACEPTAR</v>
      </c>
      <c r="C17" s="23"/>
      <c r="D17" s="23"/>
      <c r="E17" s="23"/>
      <c r="F17" s="23"/>
      <c r="G17" s="24"/>
      <c r="H17" s="45"/>
      <c r="I17" s="21">
        <f>Table13[[#This Row],[COSTO POR ELEMENTO]]*Table13[[#This Row],[CANTIDAD DE EXISTENCIAS]]</f>
        <v>0</v>
      </c>
      <c r="J17" s="12"/>
      <c r="K17" s="12"/>
      <c r="L17" s="12"/>
      <c r="M17" s="13"/>
      <c r="P17" s="10"/>
      <c r="Q17" s="1"/>
    </row>
    <row r="18" spans="1:17" s="9" customFormat="1" ht="18" customHeight="1" x14ac:dyDescent="0.25">
      <c r="B18" s="16" t="str">
        <f t="shared" si="0"/>
        <v>ACEPTAR</v>
      </c>
      <c r="C18" s="22"/>
      <c r="D18" s="22"/>
      <c r="E18" s="22"/>
      <c r="F18" s="22"/>
      <c r="G18" s="20"/>
      <c r="H18" s="44"/>
      <c r="I18" s="20">
        <f>Table13[[#This Row],[COSTO POR ELEMENTO]]*Table13[[#This Row],[CANTIDAD DE EXISTENCIAS]]</f>
        <v>0</v>
      </c>
      <c r="J18" s="15"/>
      <c r="K18" s="15"/>
      <c r="L18" s="15"/>
      <c r="M18" s="17"/>
      <c r="P18" s="1"/>
      <c r="Q18" s="1"/>
    </row>
    <row r="19" spans="1:17" s="9" customFormat="1" ht="18" customHeight="1" x14ac:dyDescent="0.25">
      <c r="B19" s="25" t="str">
        <f t="shared" si="0"/>
        <v>ACEPTAR</v>
      </c>
      <c r="C19" s="23"/>
      <c r="D19" s="23"/>
      <c r="E19" s="23"/>
      <c r="F19" s="23"/>
      <c r="G19" s="24"/>
      <c r="H19" s="45"/>
      <c r="I19" s="24">
        <f>Table13[[#This Row],[COSTO POR ELEMENTO]]*Table13[[#This Row],[CANTIDAD DE EXISTENCIAS]]</f>
        <v>0</v>
      </c>
      <c r="J19" s="26"/>
      <c r="K19" s="26"/>
      <c r="L19" s="26"/>
      <c r="M19" s="27"/>
      <c r="P19" s="10"/>
      <c r="Q19" s="1"/>
    </row>
    <row r="20" spans="1:17" s="9" customFormat="1" ht="18" customHeight="1" x14ac:dyDescent="0.25">
      <c r="B20" s="16" t="str">
        <f t="shared" si="0"/>
        <v>ACEPTAR</v>
      </c>
      <c r="C20" s="22"/>
      <c r="D20" s="22"/>
      <c r="E20" s="22"/>
      <c r="F20" s="22"/>
      <c r="G20" s="20"/>
      <c r="H20" s="44"/>
      <c r="I20" s="20">
        <f>Table13[[#This Row],[COSTO POR ELEMENTO]]*Table13[[#This Row],[CANTIDAD DE EXISTENCIAS]]</f>
        <v>0</v>
      </c>
      <c r="J20" s="15"/>
      <c r="K20" s="15"/>
      <c r="L20" s="15"/>
      <c r="M20" s="17"/>
      <c r="P20" s="10"/>
      <c r="Q20" s="1"/>
    </row>
    <row r="21" spans="1:17" s="9" customFormat="1" ht="18" customHeight="1" x14ac:dyDescent="0.25">
      <c r="B21" s="25" t="str">
        <f t="shared" si="0"/>
        <v>ACEPTAR</v>
      </c>
      <c r="C21" s="23"/>
      <c r="D21" s="23"/>
      <c r="E21" s="23"/>
      <c r="F21" s="23"/>
      <c r="G21" s="24"/>
      <c r="H21" s="45"/>
      <c r="I21" s="24">
        <f>Table13[[#This Row],[COSTO POR ELEMENTO]]*Table13[[#This Row],[CANTIDAD DE EXISTENCIAS]]</f>
        <v>0</v>
      </c>
      <c r="J21" s="26"/>
      <c r="K21" s="26"/>
      <c r="L21" s="26"/>
      <c r="M21" s="27"/>
      <c r="P21" s="10"/>
      <c r="Q21" s="1"/>
    </row>
    <row r="22" spans="1:17" s="9" customFormat="1" ht="18" customHeight="1" x14ac:dyDescent="0.25">
      <c r="B22" s="16" t="str">
        <f t="shared" si="0"/>
        <v>ACEPTAR</v>
      </c>
      <c r="C22" s="22"/>
      <c r="D22" s="22"/>
      <c r="E22" s="22"/>
      <c r="F22" s="22"/>
      <c r="G22" s="20"/>
      <c r="H22" s="44"/>
      <c r="I22" s="28">
        <f>Table13[[#This Row],[COSTO POR ELEMENTO]]*Table13[[#This Row],[CANTIDAD DE EXISTENCIAS]]</f>
        <v>0</v>
      </c>
      <c r="J22" s="29"/>
      <c r="K22" s="29"/>
      <c r="L22" s="29"/>
      <c r="M22" s="30"/>
      <c r="P22" s="10"/>
      <c r="Q22" s="1"/>
    </row>
    <row r="23" spans="1:17" ht="18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</row>
    <row r="24" spans="1:17" ht="18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7" x14ac:dyDescent="0.2">
      <c r="C25" s="2"/>
    </row>
  </sheetData>
  <conditionalFormatting sqref="B3:B22 D3:E22 G6:H10">
    <cfRule type="expression" dxfId="17" priority="21">
      <formula>$M3="SÍ"</formula>
    </cfRule>
    <cfRule type="expression" dxfId="16" priority="22">
      <formula>$H3&lt;$J3</formula>
    </cfRule>
  </conditionalFormatting>
  <conditionalFormatting sqref="C3:C22">
    <cfRule type="expression" dxfId="15" priority="1">
      <formula>$M3="SÍ"</formula>
    </cfRule>
    <cfRule type="expression" dxfId="14" priority="2">
      <formula>$H3&lt;$J3</formula>
    </cfRule>
  </conditionalFormatting>
  <conditionalFormatting sqref="F3:F22">
    <cfRule type="expression" dxfId="13" priority="17">
      <formula>$M3="SÍ"</formula>
    </cfRule>
    <cfRule type="expression" dxfId="12" priority="18">
      <formula>$H3&lt;$J3</formula>
    </cfRule>
  </conditionalFormatting>
  <conditionalFormatting sqref="G14:H22">
    <cfRule type="expression" dxfId="11" priority="121">
      <formula>$M14="SÍ"</formula>
    </cfRule>
    <cfRule type="expression" dxfId="10" priority="122">
      <formula>$H14&lt;$J14</formula>
    </cfRule>
  </conditionalFormatting>
  <conditionalFormatting sqref="G3:M5">
    <cfRule type="expression" dxfId="9" priority="52">
      <formula>$M3="SÍ"</formula>
    </cfRule>
    <cfRule type="expression" dxfId="8" priority="54">
      <formula>$H3&lt;$J3</formula>
    </cfRule>
  </conditionalFormatting>
  <conditionalFormatting sqref="G11:M13">
    <cfRule type="expression" dxfId="7" priority="188">
      <formula>$M11="SÍ"</formula>
    </cfRule>
    <cfRule type="expression" dxfId="6" priority="190">
      <formula>$H11&lt;$J11</formula>
    </cfRule>
  </conditionalFormatting>
  <conditionalFormatting sqref="I6:M10">
    <cfRule type="expression" dxfId="5" priority="43">
      <formula>$M6="SÍ"</formula>
    </cfRule>
    <cfRule type="expression" dxfId="4" priority="45">
      <formula>$H6&lt;$J6</formula>
    </cfRule>
  </conditionalFormatting>
  <conditionalFormatting sqref="I14:M22">
    <cfRule type="expression" dxfId="3" priority="171">
      <formula>$M14="SÍ"</formula>
    </cfRule>
    <cfRule type="expression" dxfId="2" priority="173">
      <formula>$H14&lt;$J14</formula>
    </cfRule>
  </conditionalFormatting>
  <conditionalFormatting sqref="L1">
    <cfRule type="expression" dxfId="1" priority="212">
      <formula>#REF!="SÍ"</formula>
    </cfRule>
    <cfRule type="expression" dxfId="0" priority="213">
      <formula>$H1&lt;$J1</formula>
    </cfRule>
  </conditionalFormatting>
  <conditionalFormatting sqref="M1">
    <cfRule type="iconSet" priority="211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62" orientation="landscape" horizontalDpi="4294967294" verticalDpi="0"/>
  <ignoredErrors>
    <ignoredError sqref="B3:B22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D4C3-EFD5-F741-9031-6CAB6C6FC398}">
  <sheetPr>
    <tabColor theme="1"/>
  </sheetPr>
  <dimension ref="B1:B2"/>
  <sheetViews>
    <sheetView showGridLines="0" workbookViewId="0">
      <selection activeCell="F42" sqref="F42"/>
    </sheetView>
  </sheetViews>
  <sheetFormatPr defaultColWidth="10.875" defaultRowHeight="15" x14ac:dyDescent="0.25"/>
  <cols>
    <col min="1" max="1" width="3.375" style="40" customWidth="1"/>
    <col min="2" max="2" width="88.375" style="40" customWidth="1"/>
    <col min="3" max="16384" width="10.875" style="40"/>
  </cols>
  <sheetData>
    <row r="1" spans="2:2" ht="20.100000000000001" customHeight="1" x14ac:dyDescent="0.25"/>
    <row r="2" spans="2:2" ht="105" customHeight="1" x14ac:dyDescent="0.25">
      <c r="B2" s="41" t="s">
        <v>41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Seguimiento de inventario</vt:lpstr>
      <vt:lpstr>Seguimiento de inventario - EN 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2016-02-25T02:48:22Z</dcterms:created>
  <dcterms:modified xsi:type="dcterms:W3CDTF">2024-12-31T02:58:37Z</dcterms:modified>
</cp:coreProperties>
</file>