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4 Weloc\Weloc-01405\DTP\ES\excel-construction-project-management-templates\"/>
    </mc:Choice>
  </mc:AlternateContent>
  <xr:revisionPtr revIDLastSave="0" documentId="13_ncr:1_{85B332B7-6925-4E30-B31A-F5712563D48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resupuesto de construcción" sheetId="1" r:id="rId1"/>
    <sheet name="- Descargo de responsabilidad -" sheetId="4" r:id="rId2"/>
  </sheets>
  <externalReferences>
    <externalReference r:id="rId3"/>
  </externalReferences>
  <definedNames>
    <definedName name="_xlnm.Print_Area" localSheetId="0">'Presupuesto de construcción'!$B$1:$K$262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0" i="1" l="1"/>
  <c r="K20" i="1"/>
  <c r="J55" i="1"/>
  <c r="J45" i="1"/>
  <c r="J18" i="1"/>
  <c r="I33" i="1"/>
  <c r="I44" i="1"/>
  <c r="K44" i="1"/>
  <c r="I37" i="1"/>
  <c r="I42" i="1"/>
  <c r="K42" i="1"/>
  <c r="I43" i="1"/>
  <c r="K43" i="1"/>
  <c r="I160" i="1"/>
  <c r="K160" i="1"/>
  <c r="I157" i="1"/>
  <c r="I158" i="1"/>
  <c r="I159" i="1"/>
  <c r="I135" i="1"/>
  <c r="I47" i="1"/>
  <c r="J76" i="1"/>
  <c r="J96" i="1"/>
  <c r="J105" i="1"/>
  <c r="J119" i="1"/>
  <c r="J136" i="1"/>
  <c r="J149" i="1"/>
  <c r="J161" i="1"/>
  <c r="J177" i="1"/>
  <c r="J190" i="1"/>
  <c r="J202" i="1"/>
  <c r="J209" i="1"/>
  <c r="J227" i="1"/>
  <c r="J260" i="1"/>
  <c r="J251" i="1"/>
  <c r="J243" i="1"/>
  <c r="I225" i="1"/>
  <c r="K225" i="1"/>
  <c r="I226" i="1"/>
  <c r="K226" i="1"/>
  <c r="J34" i="1"/>
  <c r="J262" i="1"/>
  <c r="J3" i="1"/>
  <c r="I253" i="1"/>
  <c r="I254" i="1"/>
  <c r="I255" i="1"/>
  <c r="I256" i="1"/>
  <c r="I257" i="1"/>
  <c r="K257" i="1"/>
  <c r="I258" i="1"/>
  <c r="K258" i="1"/>
  <c r="I245" i="1"/>
  <c r="K245" i="1"/>
  <c r="I246" i="1"/>
  <c r="K246" i="1"/>
  <c r="I247" i="1"/>
  <c r="K247" i="1"/>
  <c r="I248" i="1"/>
  <c r="I249" i="1"/>
  <c r="K249" i="1"/>
  <c r="I250" i="1"/>
  <c r="K250" i="1"/>
  <c r="I230" i="1"/>
  <c r="K230" i="1"/>
  <c r="I231" i="1"/>
  <c r="K231" i="1"/>
  <c r="I232" i="1"/>
  <c r="K232" i="1"/>
  <c r="I233" i="1"/>
  <c r="K233" i="1"/>
  <c r="I234" i="1"/>
  <c r="K234" i="1"/>
  <c r="I235" i="1"/>
  <c r="I236" i="1"/>
  <c r="I237" i="1"/>
  <c r="K237" i="1"/>
  <c r="I238" i="1"/>
  <c r="I211" i="1"/>
  <c r="K211" i="1"/>
  <c r="I212" i="1"/>
  <c r="K212" i="1"/>
  <c r="I213" i="1"/>
  <c r="K213" i="1"/>
  <c r="I214" i="1"/>
  <c r="K214" i="1"/>
  <c r="I215" i="1"/>
  <c r="I216" i="1"/>
  <c r="K216" i="1"/>
  <c r="I217" i="1"/>
  <c r="K217" i="1"/>
  <c r="I218" i="1"/>
  <c r="K218" i="1"/>
  <c r="I219" i="1"/>
  <c r="K219" i="1"/>
  <c r="I204" i="1"/>
  <c r="K204" i="1"/>
  <c r="I205" i="1"/>
  <c r="K205" i="1"/>
  <c r="I206" i="1"/>
  <c r="K206" i="1"/>
  <c r="I207" i="1"/>
  <c r="I208" i="1"/>
  <c r="I192" i="1"/>
  <c r="K192" i="1"/>
  <c r="I193" i="1"/>
  <c r="K193" i="1"/>
  <c r="I194" i="1"/>
  <c r="K194" i="1"/>
  <c r="I195" i="1"/>
  <c r="K195" i="1"/>
  <c r="I196" i="1"/>
  <c r="K196" i="1"/>
  <c r="I197" i="1"/>
  <c r="K197" i="1"/>
  <c r="I198" i="1"/>
  <c r="I199" i="1"/>
  <c r="K199" i="1"/>
  <c r="I200" i="1"/>
  <c r="K200" i="1"/>
  <c r="I201" i="1"/>
  <c r="I179" i="1"/>
  <c r="K179" i="1"/>
  <c r="I180" i="1"/>
  <c r="K180" i="1"/>
  <c r="I181" i="1"/>
  <c r="K181" i="1"/>
  <c r="I182" i="1"/>
  <c r="K182" i="1"/>
  <c r="I183" i="1"/>
  <c r="I184" i="1"/>
  <c r="K184" i="1"/>
  <c r="I185" i="1"/>
  <c r="I186" i="1"/>
  <c r="K186" i="1"/>
  <c r="I187" i="1"/>
  <c r="I188" i="1"/>
  <c r="K188" i="1"/>
  <c r="I189" i="1"/>
  <c r="K189" i="1"/>
  <c r="I163" i="1"/>
  <c r="I164" i="1"/>
  <c r="I165" i="1"/>
  <c r="K165" i="1"/>
  <c r="I166" i="1"/>
  <c r="I167" i="1"/>
  <c r="K167" i="1"/>
  <c r="I168" i="1"/>
  <c r="K168" i="1"/>
  <c r="I169" i="1"/>
  <c r="K169" i="1"/>
  <c r="I170" i="1"/>
  <c r="I171" i="1"/>
  <c r="K171" i="1"/>
  <c r="I152" i="1"/>
  <c r="I153" i="1"/>
  <c r="K153" i="1"/>
  <c r="I154" i="1"/>
  <c r="K154" i="1"/>
  <c r="I155" i="1"/>
  <c r="K155" i="1"/>
  <c r="I156" i="1"/>
  <c r="I139" i="1"/>
  <c r="I140" i="1"/>
  <c r="K140" i="1"/>
  <c r="I141" i="1"/>
  <c r="K141" i="1"/>
  <c r="I142" i="1"/>
  <c r="I143" i="1"/>
  <c r="K143" i="1"/>
  <c r="I144" i="1"/>
  <c r="K144" i="1"/>
  <c r="I145" i="1"/>
  <c r="K145" i="1"/>
  <c r="I146" i="1"/>
  <c r="I147" i="1"/>
  <c r="K147" i="1"/>
  <c r="I148" i="1"/>
  <c r="K148" i="1"/>
  <c r="I121" i="1"/>
  <c r="K121" i="1"/>
  <c r="I122" i="1"/>
  <c r="I123" i="1"/>
  <c r="K123" i="1"/>
  <c r="I124" i="1"/>
  <c r="K124" i="1"/>
  <c r="I125" i="1"/>
  <c r="K125" i="1"/>
  <c r="I126" i="1"/>
  <c r="K126" i="1"/>
  <c r="I127" i="1"/>
  <c r="K127" i="1"/>
  <c r="I128" i="1"/>
  <c r="K128" i="1"/>
  <c r="I129" i="1"/>
  <c r="K129" i="1"/>
  <c r="I130" i="1"/>
  <c r="I131" i="1"/>
  <c r="K131" i="1"/>
  <c r="I132" i="1"/>
  <c r="K132" i="1"/>
  <c r="I133" i="1"/>
  <c r="K133" i="1"/>
  <c r="I134" i="1"/>
  <c r="K134" i="1"/>
  <c r="K135" i="1"/>
  <c r="I107" i="1"/>
  <c r="I108" i="1"/>
  <c r="K108" i="1"/>
  <c r="I109" i="1"/>
  <c r="I110" i="1"/>
  <c r="K110" i="1"/>
  <c r="I111" i="1"/>
  <c r="K111" i="1"/>
  <c r="I112" i="1"/>
  <c r="K112" i="1"/>
  <c r="I113" i="1"/>
  <c r="K113" i="1"/>
  <c r="I114" i="1"/>
  <c r="K114" i="1"/>
  <c r="I115" i="1"/>
  <c r="K115" i="1"/>
  <c r="I116" i="1"/>
  <c r="K116" i="1"/>
  <c r="I117" i="1"/>
  <c r="I118" i="1"/>
  <c r="K118" i="1"/>
  <c r="I98" i="1"/>
  <c r="I99" i="1"/>
  <c r="K99" i="1"/>
  <c r="I100" i="1"/>
  <c r="K100" i="1"/>
  <c r="I101" i="1"/>
  <c r="K101" i="1"/>
  <c r="I102" i="1"/>
  <c r="K102" i="1"/>
  <c r="I103" i="1"/>
  <c r="K103" i="1"/>
  <c r="I104" i="1"/>
  <c r="I78" i="1"/>
  <c r="I79" i="1"/>
  <c r="I80" i="1"/>
  <c r="K80" i="1"/>
  <c r="I81" i="1"/>
  <c r="K81" i="1"/>
  <c r="I82" i="1"/>
  <c r="K82" i="1"/>
  <c r="I83" i="1"/>
  <c r="K83" i="1"/>
  <c r="I84" i="1"/>
  <c r="I85" i="1"/>
  <c r="I86" i="1"/>
  <c r="K86" i="1"/>
  <c r="I87" i="1"/>
  <c r="K87" i="1"/>
  <c r="I88" i="1"/>
  <c r="K88" i="1"/>
  <c r="I89" i="1"/>
  <c r="K89" i="1"/>
  <c r="I90" i="1"/>
  <c r="K90" i="1"/>
  <c r="I91" i="1"/>
  <c r="K91" i="1"/>
  <c r="I92" i="1"/>
  <c r="I93" i="1"/>
  <c r="I94" i="1"/>
  <c r="K94" i="1"/>
  <c r="I95" i="1"/>
  <c r="I57" i="1"/>
  <c r="K57" i="1"/>
  <c r="I58" i="1"/>
  <c r="I59" i="1"/>
  <c r="K59" i="1"/>
  <c r="I60" i="1"/>
  <c r="K60" i="1"/>
  <c r="I61" i="1"/>
  <c r="K61" i="1"/>
  <c r="I62" i="1"/>
  <c r="I63" i="1"/>
  <c r="K63" i="1"/>
  <c r="I64" i="1"/>
  <c r="K64" i="1"/>
  <c r="I65" i="1"/>
  <c r="K65" i="1"/>
  <c r="I66" i="1"/>
  <c r="K66" i="1"/>
  <c r="I67" i="1"/>
  <c r="K67" i="1"/>
  <c r="I68" i="1"/>
  <c r="K68" i="1"/>
  <c r="I69" i="1"/>
  <c r="I70" i="1"/>
  <c r="I71" i="1"/>
  <c r="K71" i="1"/>
  <c r="I72" i="1"/>
  <c r="K72" i="1"/>
  <c r="I73" i="1"/>
  <c r="K73" i="1"/>
  <c r="I74" i="1"/>
  <c r="K74" i="1"/>
  <c r="I75" i="1"/>
  <c r="K75" i="1"/>
  <c r="I48" i="1"/>
  <c r="K48" i="1"/>
  <c r="I49" i="1"/>
  <c r="K49" i="1"/>
  <c r="I50" i="1"/>
  <c r="K50" i="1"/>
  <c r="I51" i="1"/>
  <c r="K51" i="1"/>
  <c r="I52" i="1"/>
  <c r="K52" i="1"/>
  <c r="I53" i="1"/>
  <c r="K53" i="1"/>
  <c r="I54" i="1"/>
  <c r="K54" i="1"/>
  <c r="I38" i="1"/>
  <c r="K38" i="1"/>
  <c r="I39" i="1"/>
  <c r="K39" i="1"/>
  <c r="I40" i="1"/>
  <c r="K40" i="1"/>
  <c r="I21" i="1"/>
  <c r="I22" i="1"/>
  <c r="K22" i="1"/>
  <c r="I23" i="1"/>
  <c r="K23" i="1"/>
  <c r="I24" i="1"/>
  <c r="K24" i="1"/>
  <c r="I25" i="1"/>
  <c r="K25" i="1"/>
  <c r="I26" i="1"/>
  <c r="K26" i="1"/>
  <c r="I27" i="1"/>
  <c r="K27" i="1"/>
  <c r="I28" i="1"/>
  <c r="K28" i="1"/>
  <c r="I29" i="1"/>
  <c r="K29" i="1"/>
  <c r="I30" i="1"/>
  <c r="K30" i="1"/>
  <c r="I31" i="1"/>
  <c r="K31" i="1"/>
  <c r="I32" i="1"/>
  <c r="K32" i="1"/>
  <c r="K33" i="1"/>
  <c r="I8" i="1"/>
  <c r="K8" i="1"/>
  <c r="I9" i="1"/>
  <c r="K9" i="1"/>
  <c r="I10" i="1"/>
  <c r="I11" i="1"/>
  <c r="K11" i="1"/>
  <c r="I12" i="1"/>
  <c r="I259" i="1"/>
  <c r="K259" i="1"/>
  <c r="K255" i="1"/>
  <c r="K254" i="1"/>
  <c r="K253" i="1"/>
  <c r="K248" i="1"/>
  <c r="I242" i="1"/>
  <c r="K242" i="1"/>
  <c r="I241" i="1"/>
  <c r="K241" i="1"/>
  <c r="I240" i="1"/>
  <c r="K240" i="1"/>
  <c r="I239" i="1"/>
  <c r="K239" i="1"/>
  <c r="K238" i="1"/>
  <c r="K236" i="1"/>
  <c r="K235" i="1"/>
  <c r="I224" i="1"/>
  <c r="K224" i="1"/>
  <c r="I223" i="1"/>
  <c r="K223" i="1"/>
  <c r="I222" i="1"/>
  <c r="K222" i="1"/>
  <c r="I221" i="1"/>
  <c r="K221" i="1"/>
  <c r="I220" i="1"/>
  <c r="K220" i="1"/>
  <c r="K215" i="1"/>
  <c r="K208" i="1"/>
  <c r="K207" i="1"/>
  <c r="I172" i="1"/>
  <c r="K172" i="1"/>
  <c r="I173" i="1"/>
  <c r="K173" i="1"/>
  <c r="I174" i="1"/>
  <c r="K174" i="1"/>
  <c r="I175" i="1"/>
  <c r="K175" i="1"/>
  <c r="I176" i="1"/>
  <c r="K176" i="1"/>
  <c r="I13" i="1"/>
  <c r="K13" i="1"/>
  <c r="I14" i="1"/>
  <c r="K14" i="1"/>
  <c r="I15" i="1"/>
  <c r="K15" i="1"/>
  <c r="I16" i="1"/>
  <c r="K16" i="1"/>
  <c r="I17" i="1"/>
  <c r="K17" i="1"/>
  <c r="K62" i="1"/>
  <c r="K69" i="1"/>
  <c r="K70" i="1"/>
  <c r="K84" i="1"/>
  <c r="K85" i="1"/>
  <c r="K92" i="1"/>
  <c r="K93" i="1"/>
  <c r="K95" i="1"/>
  <c r="K104" i="1"/>
  <c r="K117" i="1"/>
  <c r="K130" i="1"/>
  <c r="K146" i="1"/>
  <c r="K157" i="1"/>
  <c r="K158" i="1"/>
  <c r="K159" i="1"/>
  <c r="K170" i="1"/>
  <c r="K198" i="1"/>
  <c r="K201" i="1"/>
  <c r="K185" i="1"/>
  <c r="K187" i="1"/>
  <c r="K183" i="1"/>
  <c r="K166" i="1"/>
  <c r="K164" i="1"/>
  <c r="K163" i="1"/>
  <c r="K156" i="1"/>
  <c r="K152" i="1"/>
  <c r="K142" i="1"/>
  <c r="K122" i="1"/>
  <c r="K109" i="1"/>
  <c r="K79" i="1"/>
  <c r="K58" i="1"/>
  <c r="K47" i="1"/>
  <c r="I41" i="1"/>
  <c r="K41" i="1"/>
  <c r="K37" i="1"/>
  <c r="K21" i="1"/>
  <c r="K12" i="1"/>
  <c r="I45" i="1"/>
  <c r="I161" i="1"/>
  <c r="I55" i="1"/>
  <c r="I119" i="1"/>
  <c r="K78" i="1"/>
  <c r="I96" i="1"/>
  <c r="K139" i="1"/>
  <c r="I149" i="1"/>
  <c r="I34" i="1"/>
  <c r="I76" i="1"/>
  <c r="I136" i="1"/>
  <c r="I18" i="1"/>
  <c r="K98" i="1"/>
  <c r="I105" i="1"/>
  <c r="K107" i="1"/>
  <c r="I202" i="1"/>
  <c r="I209" i="1"/>
  <c r="I190" i="1"/>
  <c r="I177" i="1"/>
  <c r="I251" i="1"/>
  <c r="I227" i="1"/>
  <c r="I243" i="1"/>
  <c r="I260" i="1"/>
  <c r="I262" i="1"/>
  <c r="K10" i="1"/>
  <c r="K256" i="1"/>
  <c r="I3" i="1"/>
  <c r="K3" i="1"/>
</calcChain>
</file>

<file path=xl/sharedStrings.xml><?xml version="1.0" encoding="utf-8"?>
<sst xmlns="http://schemas.openxmlformats.org/spreadsheetml/2006/main" count="252" uniqueCount="231">
  <si>
    <t>Plantilla de presupuesto de construcción</t>
  </si>
  <si>
    <t>TAREA</t>
  </si>
  <si>
    <t>REQUISITOS GENERALES</t>
  </si>
  <si>
    <t>Planos y especificaciones</t>
  </si>
  <si>
    <t>Revisión del plano</t>
  </si>
  <si>
    <t>Permisos: Zonificación, Construcción, Ambiental, Otros</t>
  </si>
  <si>
    <t>Inspección</t>
  </si>
  <si>
    <t>Tarifa de impacto</t>
  </si>
  <si>
    <t>Costos administrativos</t>
  </si>
  <si>
    <t>Costos de financiación</t>
  </si>
  <si>
    <t>Honorarios legales</t>
  </si>
  <si>
    <t>Honorarios de ingeniería</t>
  </si>
  <si>
    <t>Otros</t>
  </si>
  <si>
    <t>PREPARACIÓN DEL SITIO</t>
  </si>
  <si>
    <t>Demolición (remodelación)</t>
  </si>
  <si>
    <t>Elevación y apuntalamiento (remodelación)</t>
  </si>
  <si>
    <t>Control de polvo, protección de la superficie</t>
  </si>
  <si>
    <t>Acceso a la obra</t>
  </si>
  <si>
    <t>Seguridad de la obra</t>
  </si>
  <si>
    <t>Contenedor de basura y eliminación de residuos</t>
  </si>
  <si>
    <t>Despeje del terreno</t>
  </si>
  <si>
    <t>Almacenamiento en el sitio</t>
  </si>
  <si>
    <t>Inodoro portátil</t>
  </si>
  <si>
    <t>Energía temporal</t>
  </si>
  <si>
    <t>Calefacción temporal</t>
  </si>
  <si>
    <t>Alquiler de andamios</t>
  </si>
  <si>
    <t>Alquiler de herramientas/equipos</t>
  </si>
  <si>
    <t>AGUA/ALCANTARILLADO EN EL SITIO</t>
  </si>
  <si>
    <t>Pruebas de suelo y percolación</t>
  </si>
  <si>
    <t>Diseño del sistema séptico</t>
  </si>
  <si>
    <t>Permisos, inspecciones, tarifas sépticos</t>
  </si>
  <si>
    <t>Instalación del sistema séptico, conexión con la casa</t>
  </si>
  <si>
    <t>Desagüe de aguas subterráneas (vierteaguas)</t>
  </si>
  <si>
    <t>Pozo, bomba, zanja, plomería conectados a la casa</t>
  </si>
  <si>
    <t>Permisos y tarifas de pozos</t>
  </si>
  <si>
    <t>SERVICIOS PÚBLICOS</t>
  </si>
  <si>
    <t>Agua municipal: tasas de drenaje y conexión</t>
  </si>
  <si>
    <t>Alcantarillado municipal: tasas de drenaje y conexión</t>
  </si>
  <si>
    <t>Electricidad: permiso, tarifa de conexión, instalación</t>
  </si>
  <si>
    <t>Gas: permiso, tarifa de conexión, instalación</t>
  </si>
  <si>
    <t>LPN: instalación y conexión del tanque</t>
  </si>
  <si>
    <t>Instalación del tanque de aceite</t>
  </si>
  <si>
    <t>Conexión de telecomunicaciones</t>
  </si>
  <si>
    <t>EXCAVACIÓN Y MOVIMIENTO DE TIERRA</t>
  </si>
  <si>
    <t>Corte y relleno</t>
  </si>
  <si>
    <t>Voladura</t>
  </si>
  <si>
    <t>Eliminación de piedra/suciedad</t>
  </si>
  <si>
    <t>Nivelación inicial</t>
  </si>
  <si>
    <t>Zanjas para conexiones con servicios públicos</t>
  </si>
  <si>
    <t>Excavación de cimientos</t>
  </si>
  <si>
    <t>Desagües de cimentación de cimientos</t>
  </si>
  <si>
    <t>Desagüe francés</t>
  </si>
  <si>
    <t>Alcantarillas</t>
  </si>
  <si>
    <t>Zanjas de infiltración</t>
  </si>
  <si>
    <t>Muros de contención</t>
  </si>
  <si>
    <t>Estanques</t>
  </si>
  <si>
    <t>Otros desagües del sitio</t>
  </si>
  <si>
    <t>Relleno</t>
  </si>
  <si>
    <t>Compactación</t>
  </si>
  <si>
    <t>Suelo superior</t>
  </si>
  <si>
    <t>Nivelación final</t>
  </si>
  <si>
    <t>Siembra/instalación de césped</t>
  </si>
  <si>
    <t>CIMIENTOS</t>
  </si>
  <si>
    <t>Bases/Rellenos</t>
  </si>
  <si>
    <t>Paredes de los cimientos/Paredes del vástago/Vigas de grado</t>
  </si>
  <si>
    <t>Muelles</t>
  </si>
  <si>
    <t>Losas - Cimientos, Sótano, Garaje</t>
  </si>
  <si>
    <t>Refuerzo de acero</t>
  </si>
  <si>
    <t>Tornillos de anclaje, sujeciones</t>
  </si>
  <si>
    <t>Barreras aislantes</t>
  </si>
  <si>
    <t>Barrera de vapor debajo de la placa</t>
  </si>
  <si>
    <t>Bomba de sumidero</t>
  </si>
  <si>
    <t>Barrera de vapor de la entreplanta</t>
  </si>
  <si>
    <t>Respiraderos de la entreplanta</t>
  </si>
  <si>
    <t>Cimientos: ventanas</t>
  </si>
  <si>
    <t>Impermeable, a prueba de agua</t>
  </si>
  <si>
    <t>Cimientos: placa de desagüe</t>
  </si>
  <si>
    <t>Aislamiento de losa: borde/soplado</t>
  </si>
  <si>
    <t>Aislamiento de cimientos exteriores</t>
  </si>
  <si>
    <t>Revestimiento de aislamiento exterior/Protección</t>
  </si>
  <si>
    <t>OTRAS MAMPOSTERÍA/PAVIMENTACIÓN</t>
  </si>
  <si>
    <t>Patios</t>
  </si>
  <si>
    <t>Escaleras exteriores</t>
  </si>
  <si>
    <t>Chimeneas de mampostería</t>
  </si>
  <si>
    <t>Chimeneas/Hogares</t>
  </si>
  <si>
    <t>Entrada</t>
  </si>
  <si>
    <t>Pasarelas</t>
  </si>
  <si>
    <t>ENTRAMADO DE MADERA</t>
  </si>
  <si>
    <t>Umbral y burlete</t>
  </si>
  <si>
    <t>Viga de acero/madera, Columnas de acero ajustable</t>
  </si>
  <si>
    <t>Entramado de suelo</t>
  </si>
  <si>
    <t>Paredes exteriores e interiores, escaleras preliminares</t>
  </si>
  <si>
    <t>Entronado, Subsuelo</t>
  </si>
  <si>
    <t>Estructura del techo/armazones</t>
  </si>
  <si>
    <t>Juntas de refuerzo</t>
  </si>
  <si>
    <t>Conectores de estructura de acero</t>
  </si>
  <si>
    <t>Clavos/tornillos/sujetadores</t>
  </si>
  <si>
    <t>Preparación para yeso, paneles de yeso</t>
  </si>
  <si>
    <t>Estructura preliminar: solo para mano de obra</t>
  </si>
  <si>
    <t>EXTERIORES</t>
  </si>
  <si>
    <t>Funda de espuma exterior</t>
  </si>
  <si>
    <t>Barrera climática (Tyvek, etc.)</t>
  </si>
  <si>
    <t>Membrana y Tapajuntas</t>
  </si>
  <si>
    <t>Revestimiento de vinilo o compuesto</t>
  </si>
  <si>
    <t>Revestimiento de madera</t>
  </si>
  <si>
    <t>Carilla de ladrillo</t>
  </si>
  <si>
    <t>Carilla de piedra</t>
  </si>
  <si>
    <t>Estuco</t>
  </si>
  <si>
    <t>Carcasa, Friso, perfiles esquineros, vierteaguas</t>
  </si>
  <si>
    <t>Respiraderos de sofito/hastial</t>
  </si>
  <si>
    <t>Acabado de ventana/puerta</t>
  </si>
  <si>
    <t>Otros acabados exteriores</t>
  </si>
  <si>
    <t>Pintura exterior, teñido, sellador</t>
  </si>
  <si>
    <t>Exterior: solo mano de obra</t>
  </si>
  <si>
    <t>VENTANAS/PUERTAS DE EXTERIOR</t>
  </si>
  <si>
    <t>Puertas exteriores: preensamblada</t>
  </si>
  <si>
    <t>Puerta exterior: placas</t>
  </si>
  <si>
    <t>Puerta exterior: marcos, umbrales</t>
  </si>
  <si>
    <t>Ventanas laterales, tragaluces</t>
  </si>
  <si>
    <t>Conjuntos de cerraduras, perillas, herrajes de las puertas</t>
  </si>
  <si>
    <t>Puertas de patio: correderas o con bisagras</t>
  </si>
  <si>
    <t>Ventanas</t>
  </si>
  <si>
    <t>Puertas de garaje y abridor</t>
  </si>
  <si>
    <t>CAÑERÍAS</t>
  </si>
  <si>
    <t>Desagüe/Desperdicio/Ventilación</t>
  </si>
  <si>
    <t>Tuberías de suministro de agua</t>
  </si>
  <si>
    <t>Tuberías de gas</t>
  </si>
  <si>
    <t>Tratamiento de agua</t>
  </si>
  <si>
    <t>Calentador de agua</t>
  </si>
  <si>
    <t>Accesorios: aseos, bañeras, lavabos, duchas</t>
  </si>
  <si>
    <t>Grifería, válvulas de mezcla, cabezales de ducha</t>
  </si>
  <si>
    <t>Desechos</t>
  </si>
  <si>
    <t>CONEXIONES ELÉCTRICAS</t>
  </si>
  <si>
    <t>Servicio, paneles, subpaneles</t>
  </si>
  <si>
    <t>Cableado preliminar</t>
  </si>
  <si>
    <t>Teléfono, cable, cableado de Internet</t>
  </si>
  <si>
    <t>Accesorios de iluminación</t>
  </si>
  <si>
    <t>Accesorios/Transformadores de baja tensión</t>
  </si>
  <si>
    <t>Iluminación exterior</t>
  </si>
  <si>
    <t>Dispositivos: tomas de corriente, interruptores, atenuadores</t>
  </si>
  <si>
    <t>Sistema de control de iluminación</t>
  </si>
  <si>
    <t>Sistema de timbre</t>
  </si>
  <si>
    <t>Alarmas de humo, monóxido de carbono</t>
  </si>
  <si>
    <t>Sistema de intercomunicación</t>
  </si>
  <si>
    <t>Sistema de seguridad</t>
  </si>
  <si>
    <t>Home Theater/Entretenimiento</t>
  </si>
  <si>
    <t>CLIMATIZACIÓN</t>
  </si>
  <si>
    <t>Horno/Bomba de calor</t>
  </si>
  <si>
    <t>Aire acondicionado central</t>
  </si>
  <si>
    <t>Unidad de acondicionamiento de aire</t>
  </si>
  <si>
    <t>Ductos, rejas, registros</t>
  </si>
  <si>
    <t>Filtro de aire</t>
  </si>
  <si>
    <t>Caldera, tuberías</t>
  </si>
  <si>
    <t>Radiadores</t>
  </si>
  <si>
    <t>Ventilación en toda la casa (HRV, ERV, solo escape, otros)</t>
  </si>
  <si>
    <t>Controles de climatización</t>
  </si>
  <si>
    <t>Agua caliente solar</t>
  </si>
  <si>
    <t>AISLAMIENTO Y SELLADO DE AIRE</t>
  </si>
  <si>
    <t>Aislamiento de techo/ático</t>
  </si>
  <si>
    <t>Deflectores de techo/alero</t>
  </si>
  <si>
    <t>Aislamiento de cavidad de pared</t>
  </si>
  <si>
    <t>Aislamiento de tabla de espuma</t>
  </si>
  <si>
    <t>Aislamiento de espuma en aerosol</t>
  </si>
  <si>
    <t xml:space="preserve">Aislamiento del sótano </t>
  </si>
  <si>
    <t>Aislamiento de entreplanta</t>
  </si>
  <si>
    <t>Sellado de aire</t>
  </si>
  <si>
    <t>Diagnóstico de energía (puerta sopladora, infrarrojo)</t>
  </si>
  <si>
    <t>PANELES DE YESO</t>
  </si>
  <si>
    <t>Paredes</t>
  </si>
  <si>
    <t>Techos, sofitos</t>
  </si>
  <si>
    <t>Yeso decorativo</t>
  </si>
  <si>
    <t>Paneles de yeso: solo mano de obra</t>
  </si>
  <si>
    <t>ACABADO INTERIOR</t>
  </si>
  <si>
    <t>Puerta interior: preensamblada</t>
  </si>
  <si>
    <t>Puerta interior: placas</t>
  </si>
  <si>
    <t>Marcos puerta interior, umbrales</t>
  </si>
  <si>
    <t>Perillas de las puertas, accesorios</t>
  </si>
  <si>
    <t>Riel de la silla, otro</t>
  </si>
  <si>
    <t>Revestimiento con paneles de madera, paneles</t>
  </si>
  <si>
    <t>Estanterías integradas, gabinetes</t>
  </si>
  <si>
    <t>Herrajes del armario, accesorios</t>
  </si>
  <si>
    <t>Escaleras, barandas, postes centrales</t>
  </si>
  <si>
    <t>Pintura interior, tinturas</t>
  </si>
  <si>
    <t>Suelos de madera</t>
  </si>
  <si>
    <t>Alfombras</t>
  </si>
  <si>
    <t>Suelos resilientes/vinílicos</t>
  </si>
  <si>
    <t>Otros suelos</t>
  </si>
  <si>
    <t>Techos acústicos, metálicos y decorativos</t>
  </si>
  <si>
    <t>Carpintería interior - Solo mano de obra</t>
  </si>
  <si>
    <t>COCINA Y BAÑO</t>
  </si>
  <si>
    <t>Gabinetes de cocina</t>
  </si>
  <si>
    <t>Gabinetes de baño</t>
  </si>
  <si>
    <t>Herrajes de gabinetes, accesorios</t>
  </si>
  <si>
    <t>Encimera, protector contra salpicaduras</t>
  </si>
  <si>
    <t>Baldosa cerámica, piedra</t>
  </si>
  <si>
    <t>Plataforma de bañera elevada</t>
  </si>
  <si>
    <t>Cerramiento de la bañera</t>
  </si>
  <si>
    <t>Mamparas, puertas</t>
  </si>
  <si>
    <t>Botiquines</t>
  </si>
  <si>
    <t>Espejos</t>
  </si>
  <si>
    <t>Toalleros, soportes para papel higiénico, accesorios</t>
  </si>
  <si>
    <t>K&amp;B: solo mano de obra</t>
  </si>
  <si>
    <t>GALERÍAS Y TERRAZAS</t>
  </si>
  <si>
    <t>Porche abierto</t>
  </si>
  <si>
    <t>Porche de pantalla</t>
  </si>
  <si>
    <t>Cubierta de madera o compuesto</t>
  </si>
  <si>
    <t>Cercado</t>
  </si>
  <si>
    <t>Otras estructuras exteriores</t>
  </si>
  <si>
    <t>ELECTRODOMÉSTICOS</t>
  </si>
  <si>
    <t>Refrigerador</t>
  </si>
  <si>
    <t>Gama, cocina</t>
  </si>
  <si>
    <t>Microondas</t>
  </si>
  <si>
    <t>Campana</t>
  </si>
  <si>
    <t>Lavavajillas</t>
  </si>
  <si>
    <t>Lavadora/Secadora</t>
  </si>
  <si>
    <t>TOTAL</t>
  </si>
  <si>
    <t>HAGA CLIC AQUÍ PARA CREAR EN SMARTSHEET</t>
  </si>
  <si>
    <t>PROVEEDOR O CONTRATISTA</t>
  </si>
  <si>
    <t>Nombre del proveedor</t>
  </si>
  <si>
    <t>MANO DE OBRA</t>
  </si>
  <si>
    <t>HORAS</t>
  </si>
  <si>
    <t>TARIFA</t>
  </si>
  <si>
    <t>MATERIALES</t>
  </si>
  <si>
    <t>UNIDADES</t>
  </si>
  <si>
    <t>USD/UNIDAD</t>
  </si>
  <si>
    <t>COSTO FIJO</t>
  </si>
  <si>
    <t>IMPORTE</t>
  </si>
  <si>
    <t>PRESUPUESTO</t>
  </si>
  <si>
    <t>REAL</t>
  </si>
  <si>
    <t>POR DEBAJO/POR ENCIMA</t>
  </si>
  <si>
    <t xml:space="preserve">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él.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</si>
</sst>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sz val="11"/>
      <color theme="1"/>
      <name val="Century Gothic"/>
      <family val="1"/>
    </font>
    <font>
      <b/>
      <sz val="11"/>
      <color theme="1"/>
      <name val="Century Gothic"/>
      <family val="1"/>
    </font>
    <font>
      <b/>
      <u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 style="hair">
        <color indexed="55"/>
      </left>
      <right style="thin">
        <color theme="0" tint="-0.249977111117893"/>
      </right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thick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24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</cellStyleXfs>
  <cellXfs count="51">
    <xf numFmtId="0" fontId="0" fillId="0" borderId="0" xfId="0"/>
    <xf numFmtId="0" fontId="0" fillId="2" borderId="0" xfId="0" applyFill="1"/>
    <xf numFmtId="0" fontId="5" fillId="0" borderId="2" xfId="23" applyFont="1" applyBorder="1" applyAlignment="1">
      <alignment horizontal="left" vertical="center" wrapText="1" indent="2"/>
    </xf>
    <xf numFmtId="0" fontId="1" fillId="0" borderId="0" xfId="23"/>
    <xf numFmtId="0" fontId="6" fillId="0" borderId="0" xfId="0" applyFont="1" applyAlignment="1">
      <alignment wrapText="1"/>
    </xf>
    <xf numFmtId="0" fontId="6" fillId="2" borderId="0" xfId="0" applyFont="1" applyFill="1" applyAlignment="1">
      <alignment wrapText="1"/>
    </xf>
    <xf numFmtId="0" fontId="7" fillId="2" borderId="0" xfId="0" applyFont="1" applyFill="1" applyAlignment="1">
      <alignment vertical="center"/>
    </xf>
    <xf numFmtId="0" fontId="8" fillId="2" borderId="0" xfId="0" applyFont="1" applyFill="1"/>
    <xf numFmtId="0" fontId="9" fillId="2" borderId="0" xfId="0" applyFont="1" applyFill="1"/>
    <xf numFmtId="44" fontId="9" fillId="2" borderId="0" xfId="0" applyNumberFormat="1" applyFont="1" applyFill="1"/>
    <xf numFmtId="44" fontId="8" fillId="2" borderId="1" xfId="1" applyFont="1" applyFill="1" applyBorder="1"/>
    <xf numFmtId="44" fontId="8" fillId="4" borderId="0" xfId="1" applyFont="1" applyFill="1" applyBorder="1"/>
    <xf numFmtId="0" fontId="9" fillId="6" borderId="0" xfId="0" applyFont="1" applyFill="1"/>
    <xf numFmtId="0" fontId="8" fillId="6" borderId="0" xfId="0" applyFont="1" applyFill="1"/>
    <xf numFmtId="0" fontId="8" fillId="6" borderId="0" xfId="0" applyFont="1" applyFill="1" applyAlignment="1">
      <alignment wrapText="1"/>
    </xf>
    <xf numFmtId="44" fontId="8" fillId="6" borderId="0" xfId="1" applyFont="1" applyFill="1" applyBorder="1"/>
    <xf numFmtId="44" fontId="8" fillId="6" borderId="0" xfId="0" applyNumberFormat="1" applyFont="1" applyFill="1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9" fillId="4" borderId="0" xfId="0" applyFont="1" applyFill="1" applyAlignment="1">
      <alignment vertical="center"/>
    </xf>
    <xf numFmtId="44" fontId="9" fillId="4" borderId="0" xfId="1" applyFont="1" applyFill="1" applyAlignment="1">
      <alignment vertical="center"/>
    </xf>
    <xf numFmtId="44" fontId="8" fillId="4" borderId="0" xfId="0" applyNumberFormat="1" applyFont="1" applyFill="1"/>
    <xf numFmtId="0" fontId="8" fillId="2" borderId="0" xfId="0" applyFont="1" applyFill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44" fontId="8" fillId="7" borderId="1" xfId="1" applyFont="1" applyFill="1" applyBorder="1"/>
    <xf numFmtId="0" fontId="0" fillId="0" borderId="0" xfId="0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8" fillId="7" borderId="1" xfId="1" applyNumberFormat="1" applyFont="1" applyFill="1" applyBorder="1" applyAlignment="1">
      <alignment horizontal="center"/>
    </xf>
    <xf numFmtId="0" fontId="8" fillId="6" borderId="0" xfId="0" applyFont="1" applyFill="1" applyAlignment="1">
      <alignment horizontal="center"/>
    </xf>
    <xf numFmtId="44" fontId="8" fillId="7" borderId="1" xfId="1" applyFont="1" applyFill="1" applyBorder="1" applyAlignment="1">
      <alignment horizontal="center"/>
    </xf>
    <xf numFmtId="0" fontId="9" fillId="4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8" fillId="8" borderId="1" xfId="1" applyNumberFormat="1" applyFont="1" applyFill="1" applyBorder="1" applyAlignment="1">
      <alignment horizontal="center"/>
    </xf>
    <xf numFmtId="44" fontId="8" fillId="8" borderId="1" xfId="1" applyFont="1" applyFill="1" applyBorder="1"/>
    <xf numFmtId="44" fontId="8" fillId="8" borderId="1" xfId="1" applyFont="1" applyFill="1" applyBorder="1" applyAlignment="1">
      <alignment horizontal="center"/>
    </xf>
    <xf numFmtId="44" fontId="8" fillId="2" borderId="5" xfId="1" applyFont="1" applyFill="1" applyBorder="1"/>
    <xf numFmtId="44" fontId="8" fillId="9" borderId="4" xfId="1" applyFont="1" applyFill="1" applyBorder="1"/>
    <xf numFmtId="0" fontId="8" fillId="9" borderId="3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8" fillId="9" borderId="6" xfId="0" applyFont="1" applyFill="1" applyBorder="1" applyAlignment="1">
      <alignment horizontal="center" vertical="center"/>
    </xf>
    <xf numFmtId="44" fontId="8" fillId="3" borderId="7" xfId="1" applyFont="1" applyFill="1" applyBorder="1" applyAlignment="1">
      <alignment vertical="center"/>
    </xf>
    <xf numFmtId="0" fontId="10" fillId="5" borderId="0" xfId="2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</cellXfs>
  <cellStyles count="24">
    <cellStyle name="Currency" xfId="1" builtinId="4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Hyperlink" xfId="2" builtinId="8"/>
    <cellStyle name="Normal" xfId="0" builtinId="0"/>
    <cellStyle name="Normal 2" xfId="23" xr:uid="{32255116-DDF6-4518-AA9A-C7A3C75EF605}"/>
  </cellStyles>
  <dxfs count="2">
    <dxf>
      <fill>
        <patternFill>
          <bgColor rgb="FF00BD32"/>
        </patternFill>
      </fill>
    </dxf>
    <dxf>
      <fill>
        <patternFill>
          <bgColor rgb="FFFF693E"/>
        </patternFill>
      </fill>
    </dxf>
  </dxfs>
  <tableStyles count="0" defaultTableStyle="TableStyleMedium9" defaultPivotStyle="PivotStyleMedium4"/>
  <colors>
    <mruColors>
      <color rgb="FF00BD32"/>
      <color rgb="FFFF693E"/>
      <color rgb="FFEAEEF3"/>
      <color rgb="FFF7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01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561975</xdr:colOff>
      <xdr:row>0</xdr:row>
      <xdr:rowOff>47625</xdr:rowOff>
    </xdr:from>
    <xdr:to>
      <xdr:col>11</xdr:col>
      <xdr:colOff>6981</xdr:colOff>
      <xdr:row>0</xdr:row>
      <xdr:rowOff>596390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EFBDCD-72DD-4F9A-97DF-3F6099D99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92225" y="47625"/>
          <a:ext cx="2769231" cy="5487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18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6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9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1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4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42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7" Type="http://schemas.openxmlformats.org/officeDocument/2006/relationships/hyperlink" Target="https://www.smartsheet.com/try-it?trp=8526&amp;lpv=excelbottom" TargetMode="External"/><Relationship Id="rId2" Type="http://schemas.openxmlformats.org/officeDocument/2006/relationships/hyperlink" Target="https://www.smartsheet.com/try-it?trp=8526&amp;lpv=excelbottom" TargetMode="External"/><Relationship Id="rId16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9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1" Type="http://schemas.openxmlformats.org/officeDocument/2006/relationships/hyperlink" Target="https://www.smartsheet.com/try-it?trp=8526&amp;lpv=excelbottom" TargetMode="External"/><Relationship Id="rId6" Type="http://schemas.openxmlformats.org/officeDocument/2006/relationships/hyperlink" Target="https://www.smartsheet.com/try-it?trp=8526&amp;lpv=excelbottom" TargetMode="External"/><Relationship Id="rId11" Type="http://schemas.openxmlformats.org/officeDocument/2006/relationships/hyperlink" Target="https://www.smartsheet.com/try-it?trp=8526&amp;lpv=excelbottom" TargetMode="External"/><Relationship Id="rId24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2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7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40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www.smartsheet.com/try-it?trp=8526&amp;lpv=excelbottom" TargetMode="External"/><Relationship Id="rId15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3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8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6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10" Type="http://schemas.openxmlformats.org/officeDocument/2006/relationships/hyperlink" Target="https://www.smartsheet.com/try-it?trp=8526&amp;lpv=excelbottom" TargetMode="External"/><Relationship Id="rId19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1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44" Type="http://schemas.openxmlformats.org/officeDocument/2006/relationships/hyperlink" Target="https://es.smartsheet.com/try-it?trp=27015" TargetMode="External"/><Relationship Id="rId4" Type="http://schemas.openxmlformats.org/officeDocument/2006/relationships/hyperlink" Target="https://www.smartsheet.com/try-it?trp=8526&amp;lpv=excelbottom" TargetMode="External"/><Relationship Id="rId9" Type="http://schemas.openxmlformats.org/officeDocument/2006/relationships/hyperlink" Target="https://www.smartsheet.com/try-it?trp=8526&amp;lpv=excelbottom" TargetMode="External"/><Relationship Id="rId14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2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7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0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5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43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8" Type="http://schemas.openxmlformats.org/officeDocument/2006/relationships/hyperlink" Target="https://www.smartsheet.com/try-it?trp=8526&amp;lpv=excelbottom" TargetMode="External"/><Relationship Id="rId3" Type="http://schemas.openxmlformats.org/officeDocument/2006/relationships/hyperlink" Target="https://www.smartsheet.com/try-it?trp=8526&amp;lpv=excelbottom" TargetMode="External"/><Relationship Id="rId12" Type="http://schemas.openxmlformats.org/officeDocument/2006/relationships/hyperlink" Target="https://www.smartsheet.com/try-it?trp=8526&amp;lpv=excelbottom" TargetMode="External"/><Relationship Id="rId17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5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3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8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46" Type="http://schemas.openxmlformats.org/officeDocument/2006/relationships/drawing" Target="../drawings/drawing1.xml"/><Relationship Id="rId20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41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V269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10.75" defaultRowHeight="15.75" x14ac:dyDescent="0.25"/>
  <cols>
    <col min="1" max="1" width="3" customWidth="1"/>
    <col min="2" max="2" width="60.25" customWidth="1"/>
    <col min="3" max="3" width="29.875" customWidth="1"/>
    <col min="4" max="4" width="10.75" style="29" customWidth="1"/>
    <col min="5" max="5" width="10.75" customWidth="1"/>
    <col min="6" max="6" width="15.625" style="29" customWidth="1"/>
    <col min="7" max="8" width="15.625" customWidth="1"/>
    <col min="9" max="9" width="14.75" bestFit="1" customWidth="1"/>
    <col min="10" max="10" width="14.25" customWidth="1"/>
    <col min="11" max="11" width="29.375" customWidth="1"/>
    <col min="12" max="12" width="3" customWidth="1"/>
  </cols>
  <sheetData>
    <row r="1" spans="1:256" s="4" customFormat="1" ht="50.1" customHeight="1" x14ac:dyDescent="0.25">
      <c r="A1" s="5"/>
      <c r="B1" s="6" t="s">
        <v>0</v>
      </c>
      <c r="C1"/>
      <c r="D1" s="29"/>
      <c r="E1"/>
      <c r="F1" s="29"/>
      <c r="G1"/>
      <c r="H1"/>
      <c r="I1" s="5"/>
      <c r="J1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ht="25.15" customHeight="1" x14ac:dyDescent="0.3">
      <c r="B2" s="7"/>
      <c r="C2" s="7"/>
      <c r="D2" s="30"/>
      <c r="E2" s="7"/>
      <c r="F2" s="30"/>
      <c r="G2" s="7"/>
      <c r="H2" s="7"/>
      <c r="I2" s="26" t="s">
        <v>227</v>
      </c>
      <c r="J2" s="26" t="s">
        <v>228</v>
      </c>
      <c r="K2" s="26" t="s">
        <v>229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256" s="17" customFormat="1" ht="34.9" customHeight="1" thickBot="1" x14ac:dyDescent="0.3">
      <c r="B3" s="22"/>
      <c r="C3" s="22"/>
      <c r="D3" s="31"/>
      <c r="E3" s="22"/>
      <c r="F3" s="31"/>
      <c r="G3" s="22"/>
      <c r="H3" s="22"/>
      <c r="I3" s="47">
        <f>I262</f>
        <v>0</v>
      </c>
      <c r="J3" s="47">
        <f>J262</f>
        <v>0</v>
      </c>
      <c r="K3" s="47">
        <f>J3-I3</f>
        <v>0</v>
      </c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</row>
    <row r="4" spans="1:256" ht="17.25" thickBot="1" x14ac:dyDescent="0.35">
      <c r="B4" s="8"/>
      <c r="C4" s="8"/>
      <c r="D4" s="32"/>
      <c r="E4" s="8"/>
      <c r="F4" s="32"/>
      <c r="G4" s="8"/>
      <c r="H4" s="8"/>
      <c r="I4" s="7"/>
      <c r="J4" s="9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</row>
    <row r="5" spans="1:256" ht="25.15" customHeight="1" thickTop="1" x14ac:dyDescent="0.3">
      <c r="B5" s="7"/>
      <c r="C5" s="7"/>
      <c r="D5" s="49" t="s">
        <v>219</v>
      </c>
      <c r="E5" s="49"/>
      <c r="F5" s="50" t="s">
        <v>222</v>
      </c>
      <c r="G5" s="50"/>
      <c r="H5" s="46" t="s">
        <v>225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</row>
    <row r="6" spans="1:256" ht="17.25" thickBot="1" x14ac:dyDescent="0.3">
      <c r="B6" s="23" t="s">
        <v>1</v>
      </c>
      <c r="C6" s="24" t="s">
        <v>217</v>
      </c>
      <c r="D6" s="27" t="s">
        <v>220</v>
      </c>
      <c r="E6" s="27" t="s">
        <v>221</v>
      </c>
      <c r="F6" s="45" t="s">
        <v>223</v>
      </c>
      <c r="G6" s="45" t="s">
        <v>224</v>
      </c>
      <c r="H6" s="44" t="s">
        <v>226</v>
      </c>
      <c r="I6" s="25" t="s">
        <v>227</v>
      </c>
      <c r="J6" s="25" t="s">
        <v>228</v>
      </c>
      <c r="K6" s="25" t="s">
        <v>229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</row>
    <row r="7" spans="1:256" ht="16.5" x14ac:dyDescent="0.3">
      <c r="B7" s="12" t="s">
        <v>2</v>
      </c>
      <c r="C7" s="12"/>
      <c r="D7" s="33"/>
      <c r="E7" s="12"/>
      <c r="F7" s="33"/>
      <c r="G7" s="12"/>
      <c r="H7" s="12"/>
      <c r="I7" s="13"/>
      <c r="J7" s="13"/>
      <c r="K7" s="1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256" ht="16.5" x14ac:dyDescent="0.3">
      <c r="B8" s="13" t="s">
        <v>3</v>
      </c>
      <c r="C8" s="13" t="s">
        <v>218</v>
      </c>
      <c r="D8" s="34"/>
      <c r="E8" s="28"/>
      <c r="F8" s="39"/>
      <c r="G8" s="40"/>
      <c r="H8" s="43"/>
      <c r="I8" s="42">
        <f>D8*E8+F8*G8+H8</f>
        <v>0</v>
      </c>
      <c r="J8" s="10"/>
      <c r="K8" s="16">
        <f>J8-I8</f>
        <v>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</row>
    <row r="9" spans="1:256" ht="16.5" x14ac:dyDescent="0.3">
      <c r="B9" s="13" t="s">
        <v>4</v>
      </c>
      <c r="C9" s="13"/>
      <c r="D9" s="34"/>
      <c r="E9" s="28"/>
      <c r="F9" s="39"/>
      <c r="G9" s="40"/>
      <c r="H9" s="43"/>
      <c r="I9" s="42">
        <f t="shared" ref="I9:I12" si="0">D9*E9+F9*G9+H9</f>
        <v>0</v>
      </c>
      <c r="J9" s="10"/>
      <c r="K9" s="16">
        <f>J9-I9</f>
        <v>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</row>
    <row r="10" spans="1:256" ht="15" customHeight="1" x14ac:dyDescent="0.3">
      <c r="B10" s="14" t="s">
        <v>5</v>
      </c>
      <c r="C10" s="13"/>
      <c r="D10" s="34"/>
      <c r="E10" s="28"/>
      <c r="F10" s="39"/>
      <c r="G10" s="40"/>
      <c r="H10" s="43"/>
      <c r="I10" s="42">
        <f t="shared" si="0"/>
        <v>0</v>
      </c>
      <c r="J10" s="10"/>
      <c r="K10" s="16">
        <f>J10-I10</f>
        <v>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</row>
    <row r="11" spans="1:256" ht="16.5" x14ac:dyDescent="0.3">
      <c r="B11" s="13" t="s">
        <v>6</v>
      </c>
      <c r="C11" s="13"/>
      <c r="D11" s="34"/>
      <c r="E11" s="28"/>
      <c r="F11" s="39"/>
      <c r="G11" s="40"/>
      <c r="H11" s="43"/>
      <c r="I11" s="42">
        <f t="shared" si="0"/>
        <v>0</v>
      </c>
      <c r="J11" s="10"/>
      <c r="K11" s="16">
        <f>J11-I11</f>
        <v>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</row>
    <row r="12" spans="1:256" ht="16.5" x14ac:dyDescent="0.3">
      <c r="B12" s="13" t="s">
        <v>7</v>
      </c>
      <c r="C12" s="13"/>
      <c r="D12" s="34"/>
      <c r="E12" s="28"/>
      <c r="F12" s="39"/>
      <c r="G12" s="40"/>
      <c r="H12" s="43"/>
      <c r="I12" s="42">
        <f t="shared" si="0"/>
        <v>0</v>
      </c>
      <c r="J12" s="10"/>
      <c r="K12" s="16">
        <f>J12-I12</f>
        <v>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</row>
    <row r="13" spans="1:256" ht="16.5" x14ac:dyDescent="0.3">
      <c r="B13" s="13" t="s">
        <v>8</v>
      </c>
      <c r="C13" s="13"/>
      <c r="D13" s="34"/>
      <c r="E13" s="28"/>
      <c r="F13" s="39"/>
      <c r="G13" s="40"/>
      <c r="H13" s="43"/>
      <c r="I13" s="42">
        <f t="shared" ref="I13:I17" si="1">D13*E13+F13*G13+H13</f>
        <v>0</v>
      </c>
      <c r="J13" s="10"/>
      <c r="K13" s="16">
        <f t="shared" ref="K13:K17" si="2">J13-I13</f>
        <v>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</row>
    <row r="14" spans="1:256" ht="16.5" x14ac:dyDescent="0.3">
      <c r="B14" s="13" t="s">
        <v>9</v>
      </c>
      <c r="C14" s="13"/>
      <c r="D14" s="34"/>
      <c r="E14" s="28"/>
      <c r="F14" s="39"/>
      <c r="G14" s="40"/>
      <c r="H14" s="43"/>
      <c r="I14" s="42">
        <f t="shared" si="1"/>
        <v>0</v>
      </c>
      <c r="J14" s="10"/>
      <c r="K14" s="16">
        <f t="shared" si="2"/>
        <v>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</row>
    <row r="15" spans="1:256" ht="16.5" x14ac:dyDescent="0.3">
      <c r="B15" s="13" t="s">
        <v>10</v>
      </c>
      <c r="C15" s="13"/>
      <c r="D15" s="34"/>
      <c r="E15" s="28"/>
      <c r="F15" s="39"/>
      <c r="G15" s="40"/>
      <c r="H15" s="43"/>
      <c r="I15" s="42">
        <f t="shared" si="1"/>
        <v>0</v>
      </c>
      <c r="J15" s="10"/>
      <c r="K15" s="16">
        <f t="shared" si="2"/>
        <v>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</row>
    <row r="16" spans="1:256" ht="16.5" x14ac:dyDescent="0.3">
      <c r="B16" s="13" t="s">
        <v>11</v>
      </c>
      <c r="C16" s="13"/>
      <c r="D16" s="34"/>
      <c r="E16" s="28"/>
      <c r="F16" s="39"/>
      <c r="G16" s="40"/>
      <c r="H16" s="43"/>
      <c r="I16" s="42">
        <f t="shared" si="1"/>
        <v>0</v>
      </c>
      <c r="J16" s="10"/>
      <c r="K16" s="16">
        <f t="shared" si="2"/>
        <v>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</row>
    <row r="17" spans="2:47" ht="16.5" x14ac:dyDescent="0.3">
      <c r="B17" s="13" t="s">
        <v>12</v>
      </c>
      <c r="C17" s="13"/>
      <c r="D17" s="34"/>
      <c r="E17" s="28"/>
      <c r="F17" s="39"/>
      <c r="G17" s="40"/>
      <c r="H17" s="43"/>
      <c r="I17" s="42">
        <f t="shared" si="1"/>
        <v>0</v>
      </c>
      <c r="J17" s="10"/>
      <c r="K17" s="16">
        <f t="shared" si="2"/>
        <v>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</row>
    <row r="18" spans="2:47" ht="16.5" x14ac:dyDescent="0.3">
      <c r="B18" s="13"/>
      <c r="C18" s="13"/>
      <c r="D18" s="35"/>
      <c r="E18" s="13"/>
      <c r="F18" s="35"/>
      <c r="G18" s="13"/>
      <c r="H18" s="13"/>
      <c r="I18" s="11">
        <f>SUM(I8:I17)</f>
        <v>0</v>
      </c>
      <c r="J18" s="11">
        <f>SUM(J8:J17)</f>
        <v>0</v>
      </c>
      <c r="K18" s="16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</row>
    <row r="19" spans="2:47" ht="16.5" x14ac:dyDescent="0.3">
      <c r="B19" s="12" t="s">
        <v>13</v>
      </c>
      <c r="C19" s="12"/>
      <c r="D19" s="33"/>
      <c r="E19" s="12"/>
      <c r="F19" s="33"/>
      <c r="G19" s="12"/>
      <c r="H19" s="12"/>
      <c r="I19" s="15"/>
      <c r="J19" s="15"/>
      <c r="K19" s="16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</row>
    <row r="20" spans="2:47" ht="16.5" x14ac:dyDescent="0.3">
      <c r="B20" s="13" t="s">
        <v>14</v>
      </c>
      <c r="C20" s="13"/>
      <c r="D20" s="34"/>
      <c r="E20" s="28"/>
      <c r="F20" s="39"/>
      <c r="G20" s="40"/>
      <c r="H20" s="43"/>
      <c r="I20" s="42">
        <f>D20*E20+F20*G20+H20</f>
        <v>0</v>
      </c>
      <c r="J20" s="10"/>
      <c r="K20" s="16">
        <f>J20-I20</f>
        <v>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</row>
    <row r="21" spans="2:47" ht="16.5" x14ac:dyDescent="0.3">
      <c r="B21" s="13" t="s">
        <v>15</v>
      </c>
      <c r="C21" s="13"/>
      <c r="D21" s="36"/>
      <c r="E21" s="28"/>
      <c r="F21" s="41"/>
      <c r="G21" s="40"/>
      <c r="H21" s="43"/>
      <c r="I21" s="42">
        <f t="shared" ref="I21:I23" si="3">D21*E21+F21*G21+H21</f>
        <v>0</v>
      </c>
      <c r="J21" s="10"/>
      <c r="K21" s="16">
        <f>J21-I21</f>
        <v>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</row>
    <row r="22" spans="2:47" ht="16.5" x14ac:dyDescent="0.3">
      <c r="B22" s="13" t="s">
        <v>16</v>
      </c>
      <c r="C22" s="13"/>
      <c r="D22" s="36"/>
      <c r="E22" s="28"/>
      <c r="F22" s="41"/>
      <c r="G22" s="40"/>
      <c r="H22" s="43"/>
      <c r="I22" s="42">
        <f t="shared" si="3"/>
        <v>0</v>
      </c>
      <c r="J22" s="10"/>
      <c r="K22" s="16">
        <f>J22-I22</f>
        <v>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</row>
    <row r="23" spans="2:47" ht="16.5" x14ac:dyDescent="0.3">
      <c r="B23" s="13" t="s">
        <v>17</v>
      </c>
      <c r="C23" s="13"/>
      <c r="D23" s="36"/>
      <c r="E23" s="28"/>
      <c r="F23" s="41"/>
      <c r="G23" s="40"/>
      <c r="H23" s="43"/>
      <c r="I23" s="42">
        <f t="shared" si="3"/>
        <v>0</v>
      </c>
      <c r="J23" s="10"/>
      <c r="K23" s="16">
        <f>J23-I23</f>
        <v>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</row>
    <row r="24" spans="2:47" ht="16.5" x14ac:dyDescent="0.3">
      <c r="B24" s="13" t="s">
        <v>18</v>
      </c>
      <c r="C24" s="13"/>
      <c r="D24" s="36"/>
      <c r="E24" s="28"/>
      <c r="F24" s="41"/>
      <c r="G24" s="40"/>
      <c r="H24" s="43"/>
      <c r="I24" s="42">
        <f>D24*E24+F24*G24+H24</f>
        <v>0</v>
      </c>
      <c r="J24" s="10"/>
      <c r="K24" s="16">
        <f>J24-I24</f>
        <v>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</row>
    <row r="25" spans="2:47" ht="16.5" x14ac:dyDescent="0.3">
      <c r="B25" s="13" t="s">
        <v>19</v>
      </c>
      <c r="C25" s="13"/>
      <c r="D25" s="36"/>
      <c r="E25" s="28"/>
      <c r="F25" s="41"/>
      <c r="G25" s="40"/>
      <c r="H25" s="43"/>
      <c r="I25" s="42">
        <f t="shared" ref="I25:I32" si="4">D25*E25+F25*G25+H25</f>
        <v>0</v>
      </c>
      <c r="J25" s="10"/>
      <c r="K25" s="16">
        <f t="shared" ref="K25:K33" si="5">J25-I25</f>
        <v>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</row>
    <row r="26" spans="2:47" ht="16.5" x14ac:dyDescent="0.3">
      <c r="B26" s="13" t="s">
        <v>20</v>
      </c>
      <c r="C26" s="13"/>
      <c r="D26" s="36"/>
      <c r="E26" s="28"/>
      <c r="F26" s="41"/>
      <c r="G26" s="40"/>
      <c r="H26" s="43"/>
      <c r="I26" s="42">
        <f t="shared" si="4"/>
        <v>0</v>
      </c>
      <c r="J26" s="10"/>
      <c r="K26" s="16">
        <f t="shared" si="5"/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</row>
    <row r="27" spans="2:47" ht="16.5" x14ac:dyDescent="0.3">
      <c r="B27" s="13" t="s">
        <v>21</v>
      </c>
      <c r="C27" s="13"/>
      <c r="D27" s="36"/>
      <c r="E27" s="28"/>
      <c r="F27" s="41"/>
      <c r="G27" s="40"/>
      <c r="H27" s="43"/>
      <c r="I27" s="42">
        <f t="shared" si="4"/>
        <v>0</v>
      </c>
      <c r="J27" s="10"/>
      <c r="K27" s="16">
        <f t="shared" si="5"/>
        <v>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</row>
    <row r="28" spans="2:47" ht="16.5" x14ac:dyDescent="0.3">
      <c r="B28" s="13" t="s">
        <v>22</v>
      </c>
      <c r="C28" s="13"/>
      <c r="D28" s="36"/>
      <c r="E28" s="28"/>
      <c r="F28" s="41"/>
      <c r="G28" s="40"/>
      <c r="H28" s="43"/>
      <c r="I28" s="42">
        <f t="shared" si="4"/>
        <v>0</v>
      </c>
      <c r="J28" s="10"/>
      <c r="K28" s="16">
        <f t="shared" si="5"/>
        <v>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</row>
    <row r="29" spans="2:47" ht="16.5" x14ac:dyDescent="0.3">
      <c r="B29" s="13" t="s">
        <v>23</v>
      </c>
      <c r="C29" s="13"/>
      <c r="D29" s="36"/>
      <c r="E29" s="28"/>
      <c r="F29" s="41"/>
      <c r="G29" s="40"/>
      <c r="H29" s="43"/>
      <c r="I29" s="42">
        <f t="shared" si="4"/>
        <v>0</v>
      </c>
      <c r="J29" s="10"/>
      <c r="K29" s="16">
        <f t="shared" si="5"/>
        <v>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</row>
    <row r="30" spans="2:47" ht="16.5" x14ac:dyDescent="0.3">
      <c r="B30" s="13" t="s">
        <v>24</v>
      </c>
      <c r="C30" s="13"/>
      <c r="D30" s="36"/>
      <c r="E30" s="28"/>
      <c r="F30" s="41"/>
      <c r="G30" s="40"/>
      <c r="H30" s="43"/>
      <c r="I30" s="42">
        <f t="shared" si="4"/>
        <v>0</v>
      </c>
      <c r="J30" s="10"/>
      <c r="K30" s="16">
        <f t="shared" si="5"/>
        <v>0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</row>
    <row r="31" spans="2:47" ht="16.5" x14ac:dyDescent="0.3">
      <c r="B31" s="13" t="s">
        <v>25</v>
      </c>
      <c r="C31" s="13"/>
      <c r="D31" s="36"/>
      <c r="E31" s="28"/>
      <c r="F31" s="41"/>
      <c r="G31" s="40"/>
      <c r="H31" s="43"/>
      <c r="I31" s="42">
        <f t="shared" si="4"/>
        <v>0</v>
      </c>
      <c r="J31" s="10"/>
      <c r="K31" s="16">
        <f t="shared" si="5"/>
        <v>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</row>
    <row r="32" spans="2:47" ht="16.5" x14ac:dyDescent="0.3">
      <c r="B32" s="13" t="s">
        <v>26</v>
      </c>
      <c r="C32" s="13"/>
      <c r="D32" s="36"/>
      <c r="E32" s="28"/>
      <c r="F32" s="41"/>
      <c r="G32" s="40"/>
      <c r="H32" s="43"/>
      <c r="I32" s="42">
        <f t="shared" si="4"/>
        <v>0</v>
      </c>
      <c r="J32" s="10"/>
      <c r="K32" s="16">
        <f t="shared" si="5"/>
        <v>0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</row>
    <row r="33" spans="2:47" ht="16.5" x14ac:dyDescent="0.3">
      <c r="B33" s="13" t="s">
        <v>12</v>
      </c>
      <c r="C33" s="13"/>
      <c r="D33" s="36"/>
      <c r="E33" s="28"/>
      <c r="F33" s="41"/>
      <c r="G33" s="40"/>
      <c r="H33" s="43"/>
      <c r="I33" s="42">
        <f>D33*E33+F33*G33+H33</f>
        <v>0</v>
      </c>
      <c r="J33" s="10"/>
      <c r="K33" s="16">
        <f t="shared" si="5"/>
        <v>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</row>
    <row r="34" spans="2:47" ht="16.5" x14ac:dyDescent="0.3">
      <c r="B34" s="13"/>
      <c r="C34" s="13"/>
      <c r="D34" s="35"/>
      <c r="E34" s="13"/>
      <c r="F34" s="35"/>
      <c r="G34" s="13"/>
      <c r="H34" s="13"/>
      <c r="I34" s="21">
        <f>SUM(I20:I33)</f>
        <v>0</v>
      </c>
      <c r="J34" s="21">
        <f>SUM(J20:J33)</f>
        <v>0</v>
      </c>
      <c r="K34" s="1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</row>
    <row r="35" spans="2:47" ht="16.5" x14ac:dyDescent="0.3">
      <c r="B35" s="13"/>
      <c r="C35" s="13"/>
      <c r="D35" s="35"/>
      <c r="E35" s="13"/>
      <c r="F35" s="35"/>
      <c r="G35" s="13"/>
      <c r="H35" s="13"/>
      <c r="I35" s="16"/>
      <c r="J35" s="16"/>
      <c r="K35" s="13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</row>
    <row r="36" spans="2:47" ht="16.5" x14ac:dyDescent="0.3">
      <c r="B36" s="12" t="s">
        <v>27</v>
      </c>
      <c r="C36" s="12"/>
      <c r="D36" s="35"/>
      <c r="E36" s="13"/>
      <c r="F36" s="35"/>
      <c r="G36" s="13"/>
      <c r="H36" s="13"/>
      <c r="I36" s="16"/>
      <c r="J36" s="16"/>
      <c r="K36" s="1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</row>
    <row r="37" spans="2:47" ht="16.5" x14ac:dyDescent="0.3">
      <c r="B37" s="13" t="s">
        <v>28</v>
      </c>
      <c r="C37" s="13"/>
      <c r="D37" s="36"/>
      <c r="E37" s="28"/>
      <c r="F37" s="41"/>
      <c r="G37" s="40"/>
      <c r="H37" s="43"/>
      <c r="I37" s="42">
        <f>D37*E37+F37*G37+H37</f>
        <v>0</v>
      </c>
      <c r="J37" s="10"/>
      <c r="K37" s="16">
        <f>J37-I37</f>
        <v>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</row>
    <row r="38" spans="2:47" ht="16.5" x14ac:dyDescent="0.3">
      <c r="B38" s="13" t="s">
        <v>29</v>
      </c>
      <c r="C38" s="13"/>
      <c r="D38" s="36"/>
      <c r="E38" s="28"/>
      <c r="F38" s="41"/>
      <c r="G38" s="40"/>
      <c r="H38" s="43"/>
      <c r="I38" s="42">
        <f t="shared" ref="I38:I41" si="6">D38*E38+F38*G38+H38</f>
        <v>0</v>
      </c>
      <c r="J38" s="10"/>
      <c r="K38" s="16">
        <f>J38-I38</f>
        <v>0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</row>
    <row r="39" spans="2:47" ht="16.5" x14ac:dyDescent="0.3">
      <c r="B39" s="13" t="s">
        <v>30</v>
      </c>
      <c r="C39" s="13"/>
      <c r="D39" s="36"/>
      <c r="E39" s="28"/>
      <c r="F39" s="41"/>
      <c r="G39" s="40"/>
      <c r="H39" s="43"/>
      <c r="I39" s="42">
        <f t="shared" si="6"/>
        <v>0</v>
      </c>
      <c r="J39" s="10"/>
      <c r="K39" s="16">
        <f t="shared" ref="K39:K41" si="7">J39-I39</f>
        <v>0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</row>
    <row r="40" spans="2:47" ht="16.5" x14ac:dyDescent="0.3">
      <c r="B40" s="13" t="s">
        <v>31</v>
      </c>
      <c r="C40" s="13"/>
      <c r="D40" s="36"/>
      <c r="E40" s="28"/>
      <c r="F40" s="41"/>
      <c r="G40" s="40"/>
      <c r="H40" s="43"/>
      <c r="I40" s="42">
        <f t="shared" si="6"/>
        <v>0</v>
      </c>
      <c r="J40" s="10"/>
      <c r="K40" s="16">
        <f t="shared" si="7"/>
        <v>0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</row>
    <row r="41" spans="2:47" ht="16.5" x14ac:dyDescent="0.3">
      <c r="B41" s="13" t="s">
        <v>32</v>
      </c>
      <c r="C41" s="13"/>
      <c r="D41" s="36"/>
      <c r="E41" s="28"/>
      <c r="F41" s="41"/>
      <c r="G41" s="40"/>
      <c r="H41" s="43"/>
      <c r="I41" s="42">
        <f t="shared" si="6"/>
        <v>0</v>
      </c>
      <c r="J41" s="10"/>
      <c r="K41" s="16">
        <f t="shared" si="7"/>
        <v>0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</row>
    <row r="42" spans="2:47" ht="16.5" x14ac:dyDescent="0.3">
      <c r="B42" s="13" t="s">
        <v>33</v>
      </c>
      <c r="C42" s="13"/>
      <c r="D42" s="36"/>
      <c r="E42" s="28"/>
      <c r="F42" s="41"/>
      <c r="G42" s="40"/>
      <c r="H42" s="43"/>
      <c r="I42" s="42">
        <f t="shared" ref="I42:I43" si="8">D42*E42+F42*G42+H42</f>
        <v>0</v>
      </c>
      <c r="J42" s="10"/>
      <c r="K42" s="16">
        <f t="shared" ref="K42:K44" si="9">J42-I42</f>
        <v>0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</row>
    <row r="43" spans="2:47" ht="16.5" x14ac:dyDescent="0.3">
      <c r="B43" s="13" t="s">
        <v>34</v>
      </c>
      <c r="C43" s="13"/>
      <c r="D43" s="36"/>
      <c r="E43" s="28"/>
      <c r="F43" s="41"/>
      <c r="G43" s="40"/>
      <c r="H43" s="43"/>
      <c r="I43" s="42">
        <f t="shared" si="8"/>
        <v>0</v>
      </c>
      <c r="J43" s="10"/>
      <c r="K43" s="16">
        <f t="shared" si="9"/>
        <v>0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</row>
    <row r="44" spans="2:47" ht="16.5" x14ac:dyDescent="0.3">
      <c r="B44" s="13" t="s">
        <v>12</v>
      </c>
      <c r="C44" s="13"/>
      <c r="D44" s="36"/>
      <c r="E44" s="28"/>
      <c r="F44" s="41"/>
      <c r="G44" s="40"/>
      <c r="H44" s="43"/>
      <c r="I44" s="42">
        <f>D44*E44+F44*G44+H44</f>
        <v>0</v>
      </c>
      <c r="J44" s="10"/>
      <c r="K44" s="16">
        <f t="shared" si="9"/>
        <v>0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</row>
    <row r="45" spans="2:47" ht="16.5" x14ac:dyDescent="0.3">
      <c r="B45" s="13"/>
      <c r="C45" s="13"/>
      <c r="D45" s="35"/>
      <c r="E45" s="13"/>
      <c r="F45" s="35"/>
      <c r="G45" s="13"/>
      <c r="H45" s="13"/>
      <c r="I45" s="21">
        <f>SUM(I37:I44)</f>
        <v>0</v>
      </c>
      <c r="J45" s="21">
        <f>SUM(J37:J44)</f>
        <v>0</v>
      </c>
      <c r="K45" s="1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</row>
    <row r="46" spans="2:47" ht="16.5" x14ac:dyDescent="0.3">
      <c r="B46" s="12" t="s">
        <v>35</v>
      </c>
      <c r="C46" s="13"/>
      <c r="D46" s="35"/>
      <c r="E46" s="13"/>
      <c r="F46" s="35"/>
      <c r="G46" s="13"/>
      <c r="H46" s="13"/>
      <c r="I46" s="16"/>
      <c r="J46" s="16"/>
      <c r="K46" s="1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</row>
    <row r="47" spans="2:47" ht="16.5" x14ac:dyDescent="0.3">
      <c r="B47" s="13" t="s">
        <v>36</v>
      </c>
      <c r="C47" s="13"/>
      <c r="D47" s="36"/>
      <c r="E47" s="28"/>
      <c r="F47" s="41"/>
      <c r="G47" s="40"/>
      <c r="H47" s="43"/>
      <c r="I47" s="42">
        <f>D47*E47+F47*G47+H47</f>
        <v>0</v>
      </c>
      <c r="J47" s="10"/>
      <c r="K47" s="16">
        <f>J47-I47</f>
        <v>0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</row>
    <row r="48" spans="2:47" ht="16.5" x14ac:dyDescent="0.3">
      <c r="B48" s="13" t="s">
        <v>37</v>
      </c>
      <c r="C48" s="13"/>
      <c r="D48" s="36"/>
      <c r="E48" s="28"/>
      <c r="F48" s="41"/>
      <c r="G48" s="40"/>
      <c r="H48" s="43"/>
      <c r="I48" s="42">
        <f t="shared" ref="I48:I51" si="10">D48*E48+F48*G48+H48</f>
        <v>0</v>
      </c>
      <c r="J48" s="10"/>
      <c r="K48" s="16">
        <f>J48-I48</f>
        <v>0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</row>
    <row r="49" spans="2:47" ht="16.5" x14ac:dyDescent="0.3">
      <c r="B49" s="13" t="s">
        <v>38</v>
      </c>
      <c r="C49" s="13"/>
      <c r="D49" s="36"/>
      <c r="E49" s="28"/>
      <c r="F49" s="41"/>
      <c r="G49" s="40"/>
      <c r="H49" s="43"/>
      <c r="I49" s="42">
        <f t="shared" si="10"/>
        <v>0</v>
      </c>
      <c r="J49" s="10"/>
      <c r="K49" s="16">
        <f t="shared" ref="K49:K54" si="11">J49-I49</f>
        <v>0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</row>
    <row r="50" spans="2:47" ht="16.5" x14ac:dyDescent="0.3">
      <c r="B50" s="13" t="s">
        <v>39</v>
      </c>
      <c r="C50" s="13"/>
      <c r="D50" s="36"/>
      <c r="E50" s="28"/>
      <c r="F50" s="41"/>
      <c r="G50" s="40"/>
      <c r="H50" s="43"/>
      <c r="I50" s="42">
        <f t="shared" si="10"/>
        <v>0</v>
      </c>
      <c r="J50" s="10"/>
      <c r="K50" s="16">
        <f t="shared" si="11"/>
        <v>0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</row>
    <row r="51" spans="2:47" ht="16.5" x14ac:dyDescent="0.3">
      <c r="B51" s="13" t="s">
        <v>40</v>
      </c>
      <c r="C51" s="13"/>
      <c r="D51" s="36"/>
      <c r="E51" s="28"/>
      <c r="F51" s="41"/>
      <c r="G51" s="40"/>
      <c r="H51" s="43"/>
      <c r="I51" s="42">
        <f t="shared" si="10"/>
        <v>0</v>
      </c>
      <c r="J51" s="10"/>
      <c r="K51" s="16">
        <f t="shared" si="11"/>
        <v>0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</row>
    <row r="52" spans="2:47" ht="16.5" x14ac:dyDescent="0.3">
      <c r="B52" s="13" t="s">
        <v>41</v>
      </c>
      <c r="C52" s="13"/>
      <c r="D52" s="36"/>
      <c r="E52" s="28"/>
      <c r="F52" s="41"/>
      <c r="G52" s="40"/>
      <c r="H52" s="43"/>
      <c r="I52" s="42">
        <f t="shared" ref="I52:I54" si="12">D52*E52+F52*G52+H52</f>
        <v>0</v>
      </c>
      <c r="J52" s="10"/>
      <c r="K52" s="16">
        <f t="shared" si="11"/>
        <v>0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</row>
    <row r="53" spans="2:47" ht="16.5" x14ac:dyDescent="0.3">
      <c r="B53" s="13" t="s">
        <v>42</v>
      </c>
      <c r="C53" s="13"/>
      <c r="D53" s="36"/>
      <c r="E53" s="28"/>
      <c r="F53" s="41"/>
      <c r="G53" s="40"/>
      <c r="H53" s="43"/>
      <c r="I53" s="42">
        <f t="shared" si="12"/>
        <v>0</v>
      </c>
      <c r="J53" s="10"/>
      <c r="K53" s="16">
        <f t="shared" si="11"/>
        <v>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</row>
    <row r="54" spans="2:47" ht="16.5" x14ac:dyDescent="0.3">
      <c r="B54" s="13" t="s">
        <v>12</v>
      </c>
      <c r="C54" s="13"/>
      <c r="D54" s="36"/>
      <c r="E54" s="28"/>
      <c r="F54" s="41"/>
      <c r="G54" s="40"/>
      <c r="H54" s="43"/>
      <c r="I54" s="42">
        <f t="shared" si="12"/>
        <v>0</v>
      </c>
      <c r="J54" s="10"/>
      <c r="K54" s="16">
        <f t="shared" si="11"/>
        <v>0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</row>
    <row r="55" spans="2:47" ht="16.5" x14ac:dyDescent="0.3">
      <c r="B55" s="13"/>
      <c r="C55" s="13"/>
      <c r="D55" s="35"/>
      <c r="E55" s="13"/>
      <c r="F55" s="35"/>
      <c r="G55" s="13"/>
      <c r="H55" s="13"/>
      <c r="I55" s="21">
        <f>SUM(I47:I54)</f>
        <v>0</v>
      </c>
      <c r="J55" s="21">
        <f>SUM(J47:J54)</f>
        <v>0</v>
      </c>
      <c r="K55" s="1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2:47" ht="16.5" x14ac:dyDescent="0.3">
      <c r="B56" s="12" t="s">
        <v>43</v>
      </c>
      <c r="C56" s="12"/>
      <c r="D56" s="33"/>
      <c r="E56" s="12"/>
      <c r="F56" s="33"/>
      <c r="G56" s="12"/>
      <c r="H56" s="12"/>
      <c r="I56" s="13"/>
      <c r="J56" s="13"/>
      <c r="K56" s="1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2:47" ht="16.5" x14ac:dyDescent="0.3">
      <c r="B57" s="13" t="s">
        <v>44</v>
      </c>
      <c r="C57" s="13"/>
      <c r="D57" s="34"/>
      <c r="E57" s="28"/>
      <c r="F57" s="39"/>
      <c r="G57" s="40"/>
      <c r="H57" s="43"/>
      <c r="I57" s="42">
        <f>D57*E57+F57*G57+H57</f>
        <v>0</v>
      </c>
      <c r="J57" s="10"/>
      <c r="K57" s="16">
        <f>J57-I57</f>
        <v>0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2:47" ht="16.5" x14ac:dyDescent="0.3">
      <c r="B58" s="13" t="s">
        <v>45</v>
      </c>
      <c r="C58" s="13"/>
      <c r="D58" s="34"/>
      <c r="E58" s="28"/>
      <c r="F58" s="39"/>
      <c r="G58" s="40"/>
      <c r="H58" s="43"/>
      <c r="I58" s="42">
        <f t="shared" ref="I58:I75" si="13">D58*E58+F58*G58+H58</f>
        <v>0</v>
      </c>
      <c r="J58" s="10"/>
      <c r="K58" s="16">
        <f>J58-I58</f>
        <v>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2:47" ht="15" customHeight="1" x14ac:dyDescent="0.3">
      <c r="B59" s="14" t="s">
        <v>46</v>
      </c>
      <c r="C59" s="13"/>
      <c r="D59" s="34"/>
      <c r="E59" s="28"/>
      <c r="F59" s="39"/>
      <c r="G59" s="40"/>
      <c r="H59" s="43"/>
      <c r="I59" s="42">
        <f t="shared" si="13"/>
        <v>0</v>
      </c>
      <c r="J59" s="10"/>
      <c r="K59" s="16">
        <f>J59-I59</f>
        <v>0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2:47" ht="15" customHeight="1" x14ac:dyDescent="0.3">
      <c r="B60" s="13" t="s">
        <v>47</v>
      </c>
      <c r="C60" s="13"/>
      <c r="D60" s="34"/>
      <c r="E60" s="28"/>
      <c r="F60" s="39"/>
      <c r="G60" s="40"/>
      <c r="H60" s="43"/>
      <c r="I60" s="42">
        <f t="shared" si="13"/>
        <v>0</v>
      </c>
      <c r="J60" s="10"/>
      <c r="K60" s="16">
        <f>J60-I60</f>
        <v>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2:47" ht="15" customHeight="1" x14ac:dyDescent="0.3">
      <c r="B61" s="13" t="s">
        <v>48</v>
      </c>
      <c r="C61" s="13"/>
      <c r="D61" s="34"/>
      <c r="E61" s="28"/>
      <c r="F61" s="39"/>
      <c r="G61" s="40"/>
      <c r="H61" s="43"/>
      <c r="I61" s="42">
        <f t="shared" si="13"/>
        <v>0</v>
      </c>
      <c r="J61" s="10"/>
      <c r="K61" s="16">
        <f>J61-I61</f>
        <v>0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2:47" ht="16.5" x14ac:dyDescent="0.3">
      <c r="B62" s="13" t="s">
        <v>49</v>
      </c>
      <c r="C62" s="13"/>
      <c r="D62" s="34"/>
      <c r="E62" s="28"/>
      <c r="F62" s="39"/>
      <c r="G62" s="40"/>
      <c r="H62" s="43"/>
      <c r="I62" s="42">
        <f t="shared" si="13"/>
        <v>0</v>
      </c>
      <c r="J62" s="10"/>
      <c r="K62" s="16">
        <f t="shared" ref="K62:K75" si="14">J62-I62</f>
        <v>0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2:47" ht="16.5" x14ac:dyDescent="0.3">
      <c r="B63" s="13" t="s">
        <v>50</v>
      </c>
      <c r="C63" s="13"/>
      <c r="D63" s="34"/>
      <c r="E63" s="28"/>
      <c r="F63" s="39"/>
      <c r="G63" s="40"/>
      <c r="H63" s="43"/>
      <c r="I63" s="42">
        <f t="shared" si="13"/>
        <v>0</v>
      </c>
      <c r="J63" s="10"/>
      <c r="K63" s="16">
        <f t="shared" si="14"/>
        <v>0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2:47" ht="16.5" x14ac:dyDescent="0.3">
      <c r="B64" s="13" t="s">
        <v>51</v>
      </c>
      <c r="C64" s="13"/>
      <c r="D64" s="34"/>
      <c r="E64" s="28"/>
      <c r="F64" s="39"/>
      <c r="G64" s="40"/>
      <c r="H64" s="43"/>
      <c r="I64" s="42">
        <f t="shared" si="13"/>
        <v>0</v>
      </c>
      <c r="J64" s="10"/>
      <c r="K64" s="16">
        <f t="shared" si="14"/>
        <v>0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2:47" ht="16.5" x14ac:dyDescent="0.3">
      <c r="B65" s="13" t="s">
        <v>52</v>
      </c>
      <c r="C65" s="13"/>
      <c r="D65" s="34"/>
      <c r="E65" s="28"/>
      <c r="F65" s="39"/>
      <c r="G65" s="40"/>
      <c r="H65" s="43"/>
      <c r="I65" s="42">
        <f t="shared" si="13"/>
        <v>0</v>
      </c>
      <c r="J65" s="10"/>
      <c r="K65" s="16">
        <f t="shared" si="14"/>
        <v>0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2:47" ht="16.5" x14ac:dyDescent="0.3">
      <c r="B66" s="13" t="s">
        <v>53</v>
      </c>
      <c r="C66" s="13"/>
      <c r="D66" s="34"/>
      <c r="E66" s="28"/>
      <c r="F66" s="39"/>
      <c r="G66" s="40"/>
      <c r="H66" s="43"/>
      <c r="I66" s="42">
        <f t="shared" si="13"/>
        <v>0</v>
      </c>
      <c r="J66" s="10"/>
      <c r="K66" s="16">
        <f t="shared" si="14"/>
        <v>0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2:47" ht="16.5" x14ac:dyDescent="0.3">
      <c r="B67" s="13" t="s">
        <v>54</v>
      </c>
      <c r="C67" s="13"/>
      <c r="D67" s="34"/>
      <c r="E67" s="28"/>
      <c r="F67" s="39"/>
      <c r="G67" s="40"/>
      <c r="H67" s="43"/>
      <c r="I67" s="42">
        <f t="shared" si="13"/>
        <v>0</v>
      </c>
      <c r="J67" s="10"/>
      <c r="K67" s="16">
        <f t="shared" si="14"/>
        <v>0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2:47" ht="16.5" x14ac:dyDescent="0.3">
      <c r="B68" s="13" t="s">
        <v>55</v>
      </c>
      <c r="C68" s="13"/>
      <c r="D68" s="34"/>
      <c r="E68" s="28"/>
      <c r="F68" s="39"/>
      <c r="G68" s="40"/>
      <c r="H68" s="43"/>
      <c r="I68" s="42">
        <f t="shared" si="13"/>
        <v>0</v>
      </c>
      <c r="J68" s="10"/>
      <c r="K68" s="16">
        <f t="shared" si="14"/>
        <v>0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2:47" ht="16.5" x14ac:dyDescent="0.3">
      <c r="B69" s="13" t="s">
        <v>56</v>
      </c>
      <c r="C69" s="13"/>
      <c r="D69" s="34"/>
      <c r="E69" s="28"/>
      <c r="F69" s="39"/>
      <c r="G69" s="40"/>
      <c r="H69" s="43"/>
      <c r="I69" s="42">
        <f t="shared" si="13"/>
        <v>0</v>
      </c>
      <c r="J69" s="10"/>
      <c r="K69" s="16">
        <f t="shared" si="14"/>
        <v>0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2:47" ht="16.5" x14ac:dyDescent="0.3">
      <c r="B70" s="13" t="s">
        <v>57</v>
      </c>
      <c r="C70" s="13"/>
      <c r="D70" s="34"/>
      <c r="E70" s="28"/>
      <c r="F70" s="39"/>
      <c r="G70" s="40"/>
      <c r="H70" s="43"/>
      <c r="I70" s="42">
        <f t="shared" si="13"/>
        <v>0</v>
      </c>
      <c r="J70" s="10"/>
      <c r="K70" s="16">
        <f t="shared" si="14"/>
        <v>0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2:47" ht="16.5" x14ac:dyDescent="0.3">
      <c r="B71" s="13" t="s">
        <v>58</v>
      </c>
      <c r="C71" s="13"/>
      <c r="D71" s="34"/>
      <c r="E71" s="28"/>
      <c r="F71" s="39"/>
      <c r="G71" s="40"/>
      <c r="H71" s="43"/>
      <c r="I71" s="42">
        <f t="shared" si="13"/>
        <v>0</v>
      </c>
      <c r="J71" s="10"/>
      <c r="K71" s="16">
        <f t="shared" si="14"/>
        <v>0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2:47" ht="16.5" x14ac:dyDescent="0.3">
      <c r="B72" s="13" t="s">
        <v>59</v>
      </c>
      <c r="C72" s="13"/>
      <c r="D72" s="34"/>
      <c r="E72" s="28"/>
      <c r="F72" s="39"/>
      <c r="G72" s="40"/>
      <c r="H72" s="43"/>
      <c r="I72" s="42">
        <f t="shared" si="13"/>
        <v>0</v>
      </c>
      <c r="J72" s="10"/>
      <c r="K72" s="16">
        <f t="shared" si="14"/>
        <v>0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2:47" ht="16.5" x14ac:dyDescent="0.3">
      <c r="B73" s="13" t="s">
        <v>60</v>
      </c>
      <c r="C73" s="13"/>
      <c r="D73" s="34"/>
      <c r="E73" s="28"/>
      <c r="F73" s="39"/>
      <c r="G73" s="40"/>
      <c r="H73" s="43"/>
      <c r="I73" s="42">
        <f t="shared" si="13"/>
        <v>0</v>
      </c>
      <c r="J73" s="10"/>
      <c r="K73" s="16">
        <f t="shared" si="14"/>
        <v>0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2:47" ht="16.5" x14ac:dyDescent="0.3">
      <c r="B74" s="13" t="s">
        <v>61</v>
      </c>
      <c r="C74" s="13"/>
      <c r="D74" s="34"/>
      <c r="E74" s="28"/>
      <c r="F74" s="39"/>
      <c r="G74" s="40"/>
      <c r="H74" s="43"/>
      <c r="I74" s="42">
        <f t="shared" si="13"/>
        <v>0</v>
      </c>
      <c r="J74" s="10"/>
      <c r="K74" s="16">
        <f t="shared" si="14"/>
        <v>0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2:47" ht="16.5" x14ac:dyDescent="0.3">
      <c r="B75" s="13" t="s">
        <v>12</v>
      </c>
      <c r="C75" s="13"/>
      <c r="D75" s="34"/>
      <c r="E75" s="28"/>
      <c r="F75" s="39"/>
      <c r="G75" s="40"/>
      <c r="H75" s="43"/>
      <c r="I75" s="42">
        <f t="shared" si="13"/>
        <v>0</v>
      </c>
      <c r="J75" s="10"/>
      <c r="K75" s="16">
        <f t="shared" si="14"/>
        <v>0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  <row r="76" spans="2:47" ht="16.5" x14ac:dyDescent="0.3">
      <c r="B76" s="13"/>
      <c r="C76" s="13"/>
      <c r="D76" s="35"/>
      <c r="E76" s="13"/>
      <c r="F76" s="35"/>
      <c r="G76" s="13"/>
      <c r="H76" s="13"/>
      <c r="I76" s="11">
        <f>SUM(I57:I75)</f>
        <v>0</v>
      </c>
      <c r="J76" s="11">
        <f>SUM(J57:J75)</f>
        <v>0</v>
      </c>
      <c r="K76" s="13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</row>
    <row r="77" spans="2:47" ht="16.5" x14ac:dyDescent="0.3">
      <c r="B77" s="12" t="s">
        <v>62</v>
      </c>
      <c r="C77" s="12"/>
      <c r="D77" s="33"/>
      <c r="E77" s="12"/>
      <c r="F77" s="33"/>
      <c r="G77" s="12"/>
      <c r="H77" s="12"/>
      <c r="I77" s="13"/>
      <c r="J77" s="13"/>
      <c r="K77" s="13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</row>
    <row r="78" spans="2:47" ht="16.5" x14ac:dyDescent="0.3">
      <c r="B78" s="13" t="s">
        <v>63</v>
      </c>
      <c r="C78" s="13"/>
      <c r="D78" s="34"/>
      <c r="E78" s="28"/>
      <c r="F78" s="39"/>
      <c r="G78" s="40"/>
      <c r="H78" s="43"/>
      <c r="I78" s="42">
        <f>D78*E78+F78*G78+H78</f>
        <v>0</v>
      </c>
      <c r="J78" s="10"/>
      <c r="K78" s="16">
        <f>J78-I78</f>
        <v>0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</row>
    <row r="79" spans="2:47" ht="16.5" x14ac:dyDescent="0.3">
      <c r="B79" s="13" t="s">
        <v>64</v>
      </c>
      <c r="C79" s="13"/>
      <c r="D79" s="34"/>
      <c r="E79" s="28"/>
      <c r="F79" s="39"/>
      <c r="G79" s="40"/>
      <c r="H79" s="43"/>
      <c r="I79" s="42">
        <f t="shared" ref="I79:I82" si="15">D79*E79+F79*G79+H79</f>
        <v>0</v>
      </c>
      <c r="J79" s="10"/>
      <c r="K79" s="16">
        <f>J79-I79</f>
        <v>0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</row>
    <row r="80" spans="2:47" ht="16.5" x14ac:dyDescent="0.3">
      <c r="B80" s="14" t="s">
        <v>65</v>
      </c>
      <c r="C80" s="13"/>
      <c r="D80" s="34"/>
      <c r="E80" s="28"/>
      <c r="F80" s="39"/>
      <c r="G80" s="40"/>
      <c r="H80" s="43"/>
      <c r="I80" s="42">
        <f t="shared" si="15"/>
        <v>0</v>
      </c>
      <c r="J80" s="10"/>
      <c r="K80" s="16">
        <f>J80-I80</f>
        <v>0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</row>
    <row r="81" spans="2:47" ht="16.5" x14ac:dyDescent="0.3">
      <c r="B81" s="13" t="s">
        <v>66</v>
      </c>
      <c r="C81" s="13"/>
      <c r="D81" s="34"/>
      <c r="E81" s="28"/>
      <c r="F81" s="39"/>
      <c r="G81" s="40"/>
      <c r="H81" s="43"/>
      <c r="I81" s="42">
        <f t="shared" si="15"/>
        <v>0</v>
      </c>
      <c r="J81" s="10"/>
      <c r="K81" s="16">
        <f>J81-I81</f>
        <v>0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</row>
    <row r="82" spans="2:47" ht="16.5" x14ac:dyDescent="0.3">
      <c r="B82" s="13" t="s">
        <v>67</v>
      </c>
      <c r="C82" s="13"/>
      <c r="D82" s="34"/>
      <c r="E82" s="28"/>
      <c r="F82" s="39"/>
      <c r="G82" s="40"/>
      <c r="H82" s="43"/>
      <c r="I82" s="42">
        <f t="shared" si="15"/>
        <v>0</v>
      </c>
      <c r="J82" s="10"/>
      <c r="K82" s="16">
        <f>J82-I82</f>
        <v>0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</row>
    <row r="83" spans="2:47" ht="16.5" x14ac:dyDescent="0.3">
      <c r="B83" s="13" t="s">
        <v>68</v>
      </c>
      <c r="C83" s="13"/>
      <c r="D83" s="34"/>
      <c r="E83" s="28"/>
      <c r="F83" s="39"/>
      <c r="G83" s="40"/>
      <c r="H83" s="43"/>
      <c r="I83" s="42">
        <f t="shared" ref="I83:I95" si="16">D83*E83+F83*G83+H83</f>
        <v>0</v>
      </c>
      <c r="J83" s="10"/>
      <c r="K83" s="16">
        <f t="shared" ref="K83:K95" si="17">J83-I83</f>
        <v>0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</row>
    <row r="84" spans="2:47" ht="16.5" x14ac:dyDescent="0.3">
      <c r="B84" s="13" t="s">
        <v>69</v>
      </c>
      <c r="C84" s="13"/>
      <c r="D84" s="34"/>
      <c r="E84" s="28"/>
      <c r="F84" s="39"/>
      <c r="G84" s="40"/>
      <c r="H84" s="43"/>
      <c r="I84" s="42">
        <f t="shared" si="16"/>
        <v>0</v>
      </c>
      <c r="J84" s="10"/>
      <c r="K84" s="16">
        <f t="shared" si="17"/>
        <v>0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</row>
    <row r="85" spans="2:47" ht="16.5" x14ac:dyDescent="0.3">
      <c r="B85" s="13" t="s">
        <v>70</v>
      </c>
      <c r="C85" s="13"/>
      <c r="D85" s="34"/>
      <c r="E85" s="28"/>
      <c r="F85" s="39"/>
      <c r="G85" s="40"/>
      <c r="H85" s="43"/>
      <c r="I85" s="42">
        <f t="shared" si="16"/>
        <v>0</v>
      </c>
      <c r="J85" s="10"/>
      <c r="K85" s="16">
        <f t="shared" si="17"/>
        <v>0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</row>
    <row r="86" spans="2:47" ht="16.5" x14ac:dyDescent="0.3">
      <c r="B86" s="13" t="s">
        <v>71</v>
      </c>
      <c r="C86" s="13"/>
      <c r="D86" s="34"/>
      <c r="E86" s="28"/>
      <c r="F86" s="39"/>
      <c r="G86" s="40"/>
      <c r="H86" s="43"/>
      <c r="I86" s="42">
        <f t="shared" si="16"/>
        <v>0</v>
      </c>
      <c r="J86" s="10"/>
      <c r="K86" s="16">
        <f t="shared" si="17"/>
        <v>0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</row>
    <row r="87" spans="2:47" ht="16.5" x14ac:dyDescent="0.3">
      <c r="B87" s="13" t="s">
        <v>72</v>
      </c>
      <c r="C87" s="13"/>
      <c r="D87" s="34"/>
      <c r="E87" s="28"/>
      <c r="F87" s="39"/>
      <c r="G87" s="40"/>
      <c r="H87" s="43"/>
      <c r="I87" s="42">
        <f t="shared" si="16"/>
        <v>0</v>
      </c>
      <c r="J87" s="10"/>
      <c r="K87" s="16">
        <f t="shared" si="17"/>
        <v>0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</row>
    <row r="88" spans="2:47" ht="16.5" x14ac:dyDescent="0.3">
      <c r="B88" s="13" t="s">
        <v>73</v>
      </c>
      <c r="C88" s="13"/>
      <c r="D88" s="34"/>
      <c r="E88" s="28"/>
      <c r="F88" s="39"/>
      <c r="G88" s="40"/>
      <c r="H88" s="43"/>
      <c r="I88" s="42">
        <f t="shared" si="16"/>
        <v>0</v>
      </c>
      <c r="J88" s="10"/>
      <c r="K88" s="16">
        <f t="shared" si="17"/>
        <v>0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</row>
    <row r="89" spans="2:47" ht="16.5" x14ac:dyDescent="0.3">
      <c r="B89" s="13" t="s">
        <v>74</v>
      </c>
      <c r="C89" s="13"/>
      <c r="D89" s="34"/>
      <c r="E89" s="28"/>
      <c r="F89" s="39"/>
      <c r="G89" s="40"/>
      <c r="H89" s="43"/>
      <c r="I89" s="42">
        <f t="shared" si="16"/>
        <v>0</v>
      </c>
      <c r="J89" s="10"/>
      <c r="K89" s="16">
        <f t="shared" si="17"/>
        <v>0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</row>
    <row r="90" spans="2:47" ht="16.5" x14ac:dyDescent="0.3">
      <c r="B90" s="13" t="s">
        <v>75</v>
      </c>
      <c r="C90" s="13"/>
      <c r="D90" s="34"/>
      <c r="E90" s="28"/>
      <c r="F90" s="39"/>
      <c r="G90" s="40"/>
      <c r="H90" s="43"/>
      <c r="I90" s="42">
        <f t="shared" si="16"/>
        <v>0</v>
      </c>
      <c r="J90" s="10"/>
      <c r="K90" s="16">
        <f t="shared" si="17"/>
        <v>0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</row>
    <row r="91" spans="2:47" ht="16.5" x14ac:dyDescent="0.3">
      <c r="B91" s="13" t="s">
        <v>76</v>
      </c>
      <c r="C91" s="13"/>
      <c r="D91" s="34"/>
      <c r="E91" s="28"/>
      <c r="F91" s="39"/>
      <c r="G91" s="40"/>
      <c r="H91" s="43"/>
      <c r="I91" s="42">
        <f t="shared" si="16"/>
        <v>0</v>
      </c>
      <c r="J91" s="10"/>
      <c r="K91" s="16">
        <f t="shared" si="17"/>
        <v>0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</row>
    <row r="92" spans="2:47" ht="16.5" x14ac:dyDescent="0.3">
      <c r="B92" s="13" t="s">
        <v>77</v>
      </c>
      <c r="C92" s="13"/>
      <c r="D92" s="34"/>
      <c r="E92" s="28"/>
      <c r="F92" s="39"/>
      <c r="G92" s="40"/>
      <c r="H92" s="43"/>
      <c r="I92" s="42">
        <f t="shared" si="16"/>
        <v>0</v>
      </c>
      <c r="J92" s="10"/>
      <c r="K92" s="16">
        <f t="shared" si="17"/>
        <v>0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</row>
    <row r="93" spans="2:47" ht="16.5" x14ac:dyDescent="0.3">
      <c r="B93" s="13" t="s">
        <v>78</v>
      </c>
      <c r="C93" s="13"/>
      <c r="D93" s="34"/>
      <c r="E93" s="28"/>
      <c r="F93" s="39"/>
      <c r="G93" s="40"/>
      <c r="H93" s="43"/>
      <c r="I93" s="42">
        <f t="shared" si="16"/>
        <v>0</v>
      </c>
      <c r="J93" s="10"/>
      <c r="K93" s="16">
        <f t="shared" si="17"/>
        <v>0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</row>
    <row r="94" spans="2:47" ht="16.5" x14ac:dyDescent="0.3">
      <c r="B94" s="13" t="s">
        <v>79</v>
      </c>
      <c r="C94" s="13"/>
      <c r="D94" s="34"/>
      <c r="E94" s="28"/>
      <c r="F94" s="39"/>
      <c r="G94" s="40"/>
      <c r="H94" s="43"/>
      <c r="I94" s="42">
        <f t="shared" si="16"/>
        <v>0</v>
      </c>
      <c r="J94" s="10"/>
      <c r="K94" s="16">
        <f t="shared" si="17"/>
        <v>0</v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</row>
    <row r="95" spans="2:47" ht="16.5" x14ac:dyDescent="0.3">
      <c r="B95" s="13" t="s">
        <v>12</v>
      </c>
      <c r="C95" s="13"/>
      <c r="D95" s="34"/>
      <c r="E95" s="28"/>
      <c r="F95" s="39"/>
      <c r="G95" s="40"/>
      <c r="H95" s="43"/>
      <c r="I95" s="42">
        <f t="shared" si="16"/>
        <v>0</v>
      </c>
      <c r="J95" s="10"/>
      <c r="K95" s="16">
        <f t="shared" si="17"/>
        <v>0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</row>
    <row r="96" spans="2:47" ht="16.5" x14ac:dyDescent="0.3">
      <c r="B96" s="13"/>
      <c r="C96" s="13"/>
      <c r="D96" s="35"/>
      <c r="E96" s="13"/>
      <c r="F96" s="35"/>
      <c r="G96" s="13"/>
      <c r="H96" s="13"/>
      <c r="I96" s="11">
        <f>SUM(I78:I95)</f>
        <v>0</v>
      </c>
      <c r="J96" s="11">
        <f>SUM(J78:J95)</f>
        <v>0</v>
      </c>
      <c r="K96" s="16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</row>
    <row r="97" spans="2:47" ht="16.5" x14ac:dyDescent="0.3">
      <c r="B97" s="12" t="s">
        <v>80</v>
      </c>
      <c r="C97" s="12"/>
      <c r="D97" s="33"/>
      <c r="E97" s="12"/>
      <c r="F97" s="33"/>
      <c r="G97" s="12"/>
      <c r="H97" s="12"/>
      <c r="I97" s="13"/>
      <c r="J97" s="13"/>
      <c r="K97" s="1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</row>
    <row r="98" spans="2:47" ht="16.5" x14ac:dyDescent="0.3">
      <c r="B98" s="13" t="s">
        <v>81</v>
      </c>
      <c r="C98" s="13"/>
      <c r="D98" s="34"/>
      <c r="E98" s="28"/>
      <c r="F98" s="39"/>
      <c r="G98" s="40"/>
      <c r="H98" s="43"/>
      <c r="I98" s="42">
        <f>D98*E98+F98*G98+H98</f>
        <v>0</v>
      </c>
      <c r="J98" s="10"/>
      <c r="K98" s="16">
        <f>J98-I98</f>
        <v>0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</row>
    <row r="99" spans="2:47" ht="16.5" x14ac:dyDescent="0.3">
      <c r="B99" s="13" t="s">
        <v>82</v>
      </c>
      <c r="C99" s="13"/>
      <c r="D99" s="34"/>
      <c r="E99" s="28"/>
      <c r="F99" s="39"/>
      <c r="G99" s="40"/>
      <c r="H99" s="43"/>
      <c r="I99" s="42">
        <f t="shared" ref="I99:I104" si="18">D99*E99+F99*G99+H99</f>
        <v>0</v>
      </c>
      <c r="J99" s="10"/>
      <c r="K99" s="16">
        <f>J99-I99</f>
        <v>0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</row>
    <row r="100" spans="2:47" ht="16.5" x14ac:dyDescent="0.3">
      <c r="B100" s="14" t="s">
        <v>83</v>
      </c>
      <c r="C100" s="13"/>
      <c r="D100" s="34"/>
      <c r="E100" s="28"/>
      <c r="F100" s="39"/>
      <c r="G100" s="40"/>
      <c r="H100" s="43"/>
      <c r="I100" s="42">
        <f t="shared" si="18"/>
        <v>0</v>
      </c>
      <c r="J100" s="10"/>
      <c r="K100" s="16">
        <f>J100-I100</f>
        <v>0</v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</row>
    <row r="101" spans="2:47" ht="16.5" x14ac:dyDescent="0.3">
      <c r="B101" s="13" t="s">
        <v>84</v>
      </c>
      <c r="C101" s="13"/>
      <c r="D101" s="34"/>
      <c r="E101" s="28"/>
      <c r="F101" s="39"/>
      <c r="G101" s="40"/>
      <c r="H101" s="43"/>
      <c r="I101" s="42">
        <f t="shared" si="18"/>
        <v>0</v>
      </c>
      <c r="J101" s="10"/>
      <c r="K101" s="16">
        <f>J101-I101</f>
        <v>0</v>
      </c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</row>
    <row r="102" spans="2:47" ht="16.5" x14ac:dyDescent="0.3">
      <c r="B102" s="13" t="s">
        <v>85</v>
      </c>
      <c r="C102" s="13"/>
      <c r="D102" s="34"/>
      <c r="E102" s="28"/>
      <c r="F102" s="39"/>
      <c r="G102" s="40"/>
      <c r="H102" s="43"/>
      <c r="I102" s="42">
        <f t="shared" si="18"/>
        <v>0</v>
      </c>
      <c r="J102" s="10"/>
      <c r="K102" s="16">
        <f>J102-I102</f>
        <v>0</v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</row>
    <row r="103" spans="2:47" ht="16.5" x14ac:dyDescent="0.3">
      <c r="B103" s="13" t="s">
        <v>86</v>
      </c>
      <c r="C103" s="13"/>
      <c r="D103" s="34"/>
      <c r="E103" s="28"/>
      <c r="F103" s="39"/>
      <c r="G103" s="40"/>
      <c r="H103" s="43"/>
      <c r="I103" s="42">
        <f t="shared" si="18"/>
        <v>0</v>
      </c>
      <c r="J103" s="10"/>
      <c r="K103" s="16">
        <f t="shared" ref="K103:K104" si="19">J103-I103</f>
        <v>0</v>
      </c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</row>
    <row r="104" spans="2:47" ht="16.5" x14ac:dyDescent="0.3">
      <c r="B104" s="13" t="s">
        <v>12</v>
      </c>
      <c r="C104" s="13"/>
      <c r="D104" s="34"/>
      <c r="E104" s="28"/>
      <c r="F104" s="39"/>
      <c r="G104" s="40"/>
      <c r="H104" s="43"/>
      <c r="I104" s="42">
        <f t="shared" si="18"/>
        <v>0</v>
      </c>
      <c r="J104" s="10"/>
      <c r="K104" s="16">
        <f t="shared" si="19"/>
        <v>0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</row>
    <row r="105" spans="2:47" ht="16.5" x14ac:dyDescent="0.3">
      <c r="B105" s="13"/>
      <c r="C105" s="13"/>
      <c r="D105" s="35"/>
      <c r="E105" s="13"/>
      <c r="F105" s="35"/>
      <c r="G105" s="13"/>
      <c r="H105" s="13"/>
      <c r="I105" s="11">
        <f>SUM(I98:I104)</f>
        <v>0</v>
      </c>
      <c r="J105" s="11">
        <f>SUM(J98:J104)</f>
        <v>0</v>
      </c>
      <c r="K105" s="16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</row>
    <row r="106" spans="2:47" ht="16.5" x14ac:dyDescent="0.3">
      <c r="B106" s="12" t="s">
        <v>87</v>
      </c>
      <c r="C106" s="12"/>
      <c r="D106" s="33"/>
      <c r="E106" s="12"/>
      <c r="F106" s="33"/>
      <c r="G106" s="12"/>
      <c r="H106" s="12"/>
      <c r="I106" s="13"/>
      <c r="J106" s="13"/>
      <c r="K106" s="1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</row>
    <row r="107" spans="2:47" ht="16.5" x14ac:dyDescent="0.3">
      <c r="B107" s="13" t="s">
        <v>88</v>
      </c>
      <c r="C107" s="13"/>
      <c r="D107" s="34"/>
      <c r="E107" s="28"/>
      <c r="F107" s="39"/>
      <c r="G107" s="40"/>
      <c r="H107" s="43"/>
      <c r="I107" s="42">
        <f>D107*E107+F107*G107+H107</f>
        <v>0</v>
      </c>
      <c r="J107" s="10"/>
      <c r="K107" s="16">
        <f>J107-I107</f>
        <v>0</v>
      </c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</row>
    <row r="108" spans="2:47" ht="16.5" x14ac:dyDescent="0.3">
      <c r="B108" s="13" t="s">
        <v>89</v>
      </c>
      <c r="C108" s="13"/>
      <c r="D108" s="34"/>
      <c r="E108" s="28"/>
      <c r="F108" s="39"/>
      <c r="G108" s="40"/>
      <c r="H108" s="43"/>
      <c r="I108" s="42">
        <f t="shared" ref="I108:I118" si="20">D108*E108+F108*G108+H108</f>
        <v>0</v>
      </c>
      <c r="J108" s="10"/>
      <c r="K108" s="16">
        <f>J108-I108</f>
        <v>0</v>
      </c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</row>
    <row r="109" spans="2:47" ht="16.5" x14ac:dyDescent="0.3">
      <c r="B109" s="14" t="s">
        <v>90</v>
      </c>
      <c r="C109" s="13"/>
      <c r="D109" s="34"/>
      <c r="E109" s="28"/>
      <c r="F109" s="39"/>
      <c r="G109" s="40"/>
      <c r="H109" s="43"/>
      <c r="I109" s="42">
        <f t="shared" si="20"/>
        <v>0</v>
      </c>
      <c r="J109" s="10"/>
      <c r="K109" s="16">
        <f>J109-I109</f>
        <v>0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</row>
    <row r="110" spans="2:47" ht="16.5" x14ac:dyDescent="0.3">
      <c r="B110" s="13" t="s">
        <v>91</v>
      </c>
      <c r="C110" s="13"/>
      <c r="D110" s="34"/>
      <c r="E110" s="28"/>
      <c r="F110" s="39"/>
      <c r="G110" s="40"/>
      <c r="H110" s="43"/>
      <c r="I110" s="42">
        <f t="shared" si="20"/>
        <v>0</v>
      </c>
      <c r="J110" s="10"/>
      <c r="K110" s="16">
        <f>J110-I110</f>
        <v>0</v>
      </c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</row>
    <row r="111" spans="2:47" ht="16.5" x14ac:dyDescent="0.3">
      <c r="B111" s="13" t="s">
        <v>92</v>
      </c>
      <c r="C111" s="13"/>
      <c r="D111" s="34"/>
      <c r="E111" s="28"/>
      <c r="F111" s="39"/>
      <c r="G111" s="40"/>
      <c r="H111" s="43"/>
      <c r="I111" s="42">
        <f t="shared" si="20"/>
        <v>0</v>
      </c>
      <c r="J111" s="10"/>
      <c r="K111" s="16">
        <f>J111-I111</f>
        <v>0</v>
      </c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</row>
    <row r="112" spans="2:47" ht="16.5" x14ac:dyDescent="0.3">
      <c r="B112" s="13" t="s">
        <v>93</v>
      </c>
      <c r="C112" s="13"/>
      <c r="D112" s="34"/>
      <c r="E112" s="28"/>
      <c r="F112" s="39"/>
      <c r="G112" s="40"/>
      <c r="H112" s="43"/>
      <c r="I112" s="42">
        <f t="shared" si="20"/>
        <v>0</v>
      </c>
      <c r="J112" s="10"/>
      <c r="K112" s="16">
        <f t="shared" ref="K112:K118" si="21">J112-I112</f>
        <v>0</v>
      </c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</row>
    <row r="113" spans="2:47" ht="16.5" x14ac:dyDescent="0.3">
      <c r="B113" s="13" t="s">
        <v>94</v>
      </c>
      <c r="C113" s="13"/>
      <c r="D113" s="34"/>
      <c r="E113" s="28"/>
      <c r="F113" s="39"/>
      <c r="G113" s="40"/>
      <c r="H113" s="43"/>
      <c r="I113" s="42">
        <f t="shared" si="20"/>
        <v>0</v>
      </c>
      <c r="J113" s="10"/>
      <c r="K113" s="16">
        <f t="shared" si="21"/>
        <v>0</v>
      </c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</row>
    <row r="114" spans="2:47" ht="16.5" x14ac:dyDescent="0.3">
      <c r="B114" s="13" t="s">
        <v>95</v>
      </c>
      <c r="C114" s="13"/>
      <c r="D114" s="34"/>
      <c r="E114" s="28"/>
      <c r="F114" s="39"/>
      <c r="G114" s="40"/>
      <c r="H114" s="43"/>
      <c r="I114" s="42">
        <f t="shared" si="20"/>
        <v>0</v>
      </c>
      <c r="J114" s="10"/>
      <c r="K114" s="16">
        <f t="shared" si="21"/>
        <v>0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</row>
    <row r="115" spans="2:47" ht="16.5" x14ac:dyDescent="0.3">
      <c r="B115" s="13" t="s">
        <v>96</v>
      </c>
      <c r="C115" s="13"/>
      <c r="D115" s="34"/>
      <c r="E115" s="28"/>
      <c r="F115" s="39"/>
      <c r="G115" s="40"/>
      <c r="H115" s="43"/>
      <c r="I115" s="42">
        <f t="shared" si="20"/>
        <v>0</v>
      </c>
      <c r="J115" s="10"/>
      <c r="K115" s="16">
        <f t="shared" si="21"/>
        <v>0</v>
      </c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</row>
    <row r="116" spans="2:47" ht="16.5" x14ac:dyDescent="0.3">
      <c r="B116" s="13" t="s">
        <v>97</v>
      </c>
      <c r="C116" s="13"/>
      <c r="D116" s="34"/>
      <c r="E116" s="28"/>
      <c r="F116" s="39"/>
      <c r="G116" s="40"/>
      <c r="H116" s="43"/>
      <c r="I116" s="42">
        <f t="shared" si="20"/>
        <v>0</v>
      </c>
      <c r="J116" s="10"/>
      <c r="K116" s="16">
        <f t="shared" si="21"/>
        <v>0</v>
      </c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</row>
    <row r="117" spans="2:47" ht="16.5" x14ac:dyDescent="0.3">
      <c r="B117" s="13" t="s">
        <v>98</v>
      </c>
      <c r="C117" s="13"/>
      <c r="D117" s="34"/>
      <c r="E117" s="28"/>
      <c r="F117" s="39"/>
      <c r="G117" s="40"/>
      <c r="H117" s="43"/>
      <c r="I117" s="42">
        <f t="shared" si="20"/>
        <v>0</v>
      </c>
      <c r="J117" s="10"/>
      <c r="K117" s="16">
        <f t="shared" si="21"/>
        <v>0</v>
      </c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</row>
    <row r="118" spans="2:47" ht="16.5" x14ac:dyDescent="0.3">
      <c r="B118" s="13" t="s">
        <v>12</v>
      </c>
      <c r="C118" s="13"/>
      <c r="D118" s="34"/>
      <c r="E118" s="28"/>
      <c r="F118" s="39"/>
      <c r="G118" s="40"/>
      <c r="H118" s="43"/>
      <c r="I118" s="42">
        <f t="shared" si="20"/>
        <v>0</v>
      </c>
      <c r="J118" s="10"/>
      <c r="K118" s="16">
        <f t="shared" si="21"/>
        <v>0</v>
      </c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</row>
    <row r="119" spans="2:47" ht="16.5" x14ac:dyDescent="0.3">
      <c r="B119" s="13"/>
      <c r="C119" s="13"/>
      <c r="D119" s="35"/>
      <c r="E119" s="13"/>
      <c r="F119" s="35"/>
      <c r="G119" s="13"/>
      <c r="H119" s="13"/>
      <c r="I119" s="11">
        <f>SUM(I107:I118)</f>
        <v>0</v>
      </c>
      <c r="J119" s="11">
        <f>SUM(J107:J118)</f>
        <v>0</v>
      </c>
      <c r="K119" s="16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</row>
    <row r="120" spans="2:47" ht="16.5" x14ac:dyDescent="0.3">
      <c r="B120" s="12" t="s">
        <v>99</v>
      </c>
      <c r="C120" s="12"/>
      <c r="D120" s="33"/>
      <c r="E120" s="12"/>
      <c r="F120" s="33"/>
      <c r="G120" s="12"/>
      <c r="H120" s="12"/>
      <c r="I120" s="13"/>
      <c r="J120" s="13"/>
      <c r="K120" s="13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</row>
    <row r="121" spans="2:47" ht="16.5" x14ac:dyDescent="0.3">
      <c r="B121" s="13" t="s">
        <v>100</v>
      </c>
      <c r="C121" s="13"/>
      <c r="D121" s="34"/>
      <c r="E121" s="28"/>
      <c r="F121" s="39"/>
      <c r="G121" s="40"/>
      <c r="H121" s="43"/>
      <c r="I121" s="42">
        <f>D121*E121+F121*G121+H121</f>
        <v>0</v>
      </c>
      <c r="J121" s="10"/>
      <c r="K121" s="16">
        <f>J121-I121</f>
        <v>0</v>
      </c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</row>
    <row r="122" spans="2:47" ht="16.5" x14ac:dyDescent="0.3">
      <c r="B122" s="13" t="s">
        <v>101</v>
      </c>
      <c r="C122" s="13"/>
      <c r="D122" s="34"/>
      <c r="E122" s="28"/>
      <c r="F122" s="39"/>
      <c r="G122" s="40"/>
      <c r="H122" s="43"/>
      <c r="I122" s="42">
        <f t="shared" ref="I122:I134" si="22">D122*E122+F122*G122+H122</f>
        <v>0</v>
      </c>
      <c r="J122" s="10"/>
      <c r="K122" s="16">
        <f>J122-I122</f>
        <v>0</v>
      </c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</row>
    <row r="123" spans="2:47" ht="16.5" x14ac:dyDescent="0.3">
      <c r="B123" s="14" t="s">
        <v>102</v>
      </c>
      <c r="C123" s="13"/>
      <c r="D123" s="34"/>
      <c r="E123" s="28"/>
      <c r="F123" s="39"/>
      <c r="G123" s="40"/>
      <c r="H123" s="43"/>
      <c r="I123" s="42">
        <f t="shared" si="22"/>
        <v>0</v>
      </c>
      <c r="J123" s="10"/>
      <c r="K123" s="16">
        <f>J123-I123</f>
        <v>0</v>
      </c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</row>
    <row r="124" spans="2:47" ht="16.5" x14ac:dyDescent="0.3">
      <c r="B124" s="13" t="s">
        <v>103</v>
      </c>
      <c r="C124" s="13"/>
      <c r="D124" s="34"/>
      <c r="E124" s="28"/>
      <c r="F124" s="39"/>
      <c r="G124" s="40"/>
      <c r="H124" s="43"/>
      <c r="I124" s="42">
        <f t="shared" si="22"/>
        <v>0</v>
      </c>
      <c r="J124" s="10"/>
      <c r="K124" s="16">
        <f>J124-I124</f>
        <v>0</v>
      </c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</row>
    <row r="125" spans="2:47" ht="16.5" x14ac:dyDescent="0.3">
      <c r="B125" s="13" t="s">
        <v>104</v>
      </c>
      <c r="C125" s="13"/>
      <c r="D125" s="34"/>
      <c r="E125" s="28"/>
      <c r="F125" s="39"/>
      <c r="G125" s="40"/>
      <c r="H125" s="43"/>
      <c r="I125" s="42">
        <f t="shared" si="22"/>
        <v>0</v>
      </c>
      <c r="J125" s="10"/>
      <c r="K125" s="16">
        <f>J125-I125</f>
        <v>0</v>
      </c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</row>
    <row r="126" spans="2:47" ht="16.5" x14ac:dyDescent="0.3">
      <c r="B126" s="13" t="s">
        <v>105</v>
      </c>
      <c r="C126" s="13"/>
      <c r="D126" s="34"/>
      <c r="E126" s="28"/>
      <c r="F126" s="39"/>
      <c r="G126" s="40"/>
      <c r="H126" s="43"/>
      <c r="I126" s="42">
        <f t="shared" si="22"/>
        <v>0</v>
      </c>
      <c r="J126" s="10"/>
      <c r="K126" s="16">
        <f t="shared" ref="K126:K135" si="23">J126-I126</f>
        <v>0</v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</row>
    <row r="127" spans="2:47" ht="16.5" x14ac:dyDescent="0.3">
      <c r="B127" s="13" t="s">
        <v>106</v>
      </c>
      <c r="C127" s="13"/>
      <c r="D127" s="34"/>
      <c r="E127" s="28"/>
      <c r="F127" s="39"/>
      <c r="G127" s="40"/>
      <c r="H127" s="43"/>
      <c r="I127" s="42">
        <f t="shared" si="22"/>
        <v>0</v>
      </c>
      <c r="J127" s="10"/>
      <c r="K127" s="16">
        <f t="shared" si="23"/>
        <v>0</v>
      </c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</row>
    <row r="128" spans="2:47" ht="16.5" x14ac:dyDescent="0.3">
      <c r="B128" s="13" t="s">
        <v>107</v>
      </c>
      <c r="C128" s="13"/>
      <c r="D128" s="34"/>
      <c r="E128" s="28"/>
      <c r="F128" s="39"/>
      <c r="G128" s="40"/>
      <c r="H128" s="43"/>
      <c r="I128" s="42">
        <f t="shared" si="22"/>
        <v>0</v>
      </c>
      <c r="J128" s="10"/>
      <c r="K128" s="16">
        <f t="shared" si="23"/>
        <v>0</v>
      </c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</row>
    <row r="129" spans="2:47" ht="16.5" x14ac:dyDescent="0.3">
      <c r="B129" s="13" t="s">
        <v>108</v>
      </c>
      <c r="C129" s="13"/>
      <c r="D129" s="34"/>
      <c r="E129" s="28"/>
      <c r="F129" s="39"/>
      <c r="G129" s="40"/>
      <c r="H129" s="43"/>
      <c r="I129" s="42">
        <f t="shared" si="22"/>
        <v>0</v>
      </c>
      <c r="J129" s="10"/>
      <c r="K129" s="16">
        <f t="shared" si="23"/>
        <v>0</v>
      </c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</row>
    <row r="130" spans="2:47" ht="16.5" x14ac:dyDescent="0.3">
      <c r="B130" s="13" t="s">
        <v>109</v>
      </c>
      <c r="C130" s="13"/>
      <c r="D130" s="34"/>
      <c r="E130" s="28"/>
      <c r="F130" s="39"/>
      <c r="G130" s="40"/>
      <c r="H130" s="43"/>
      <c r="I130" s="42">
        <f t="shared" si="22"/>
        <v>0</v>
      </c>
      <c r="J130" s="10"/>
      <c r="K130" s="16">
        <f t="shared" si="23"/>
        <v>0</v>
      </c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</row>
    <row r="131" spans="2:47" ht="16.5" x14ac:dyDescent="0.3">
      <c r="B131" s="13" t="s">
        <v>110</v>
      </c>
      <c r="C131" s="13"/>
      <c r="D131" s="34"/>
      <c r="E131" s="28"/>
      <c r="F131" s="39"/>
      <c r="G131" s="40"/>
      <c r="H131" s="43"/>
      <c r="I131" s="42">
        <f t="shared" si="22"/>
        <v>0</v>
      </c>
      <c r="J131" s="10"/>
      <c r="K131" s="16">
        <f t="shared" si="23"/>
        <v>0</v>
      </c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</row>
    <row r="132" spans="2:47" ht="16.5" x14ac:dyDescent="0.3">
      <c r="B132" s="13" t="s">
        <v>111</v>
      </c>
      <c r="C132" s="13"/>
      <c r="D132" s="34"/>
      <c r="E132" s="28"/>
      <c r="F132" s="39"/>
      <c r="G132" s="40"/>
      <c r="H132" s="43"/>
      <c r="I132" s="42">
        <f t="shared" si="22"/>
        <v>0</v>
      </c>
      <c r="J132" s="10"/>
      <c r="K132" s="16">
        <f t="shared" si="23"/>
        <v>0</v>
      </c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</row>
    <row r="133" spans="2:47" ht="16.5" x14ac:dyDescent="0.3">
      <c r="B133" s="13" t="s">
        <v>112</v>
      </c>
      <c r="C133" s="13"/>
      <c r="D133" s="34"/>
      <c r="E133" s="28"/>
      <c r="F133" s="39"/>
      <c r="G133" s="40"/>
      <c r="H133" s="43"/>
      <c r="I133" s="42">
        <f t="shared" si="22"/>
        <v>0</v>
      </c>
      <c r="J133" s="10"/>
      <c r="K133" s="16">
        <f t="shared" si="23"/>
        <v>0</v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</row>
    <row r="134" spans="2:47" ht="16.5" x14ac:dyDescent="0.3">
      <c r="B134" s="13" t="s">
        <v>113</v>
      </c>
      <c r="C134" s="13"/>
      <c r="D134" s="34"/>
      <c r="E134" s="28"/>
      <c r="F134" s="39"/>
      <c r="G134" s="40"/>
      <c r="H134" s="43"/>
      <c r="I134" s="42">
        <f t="shared" si="22"/>
        <v>0</v>
      </c>
      <c r="J134" s="10"/>
      <c r="K134" s="16">
        <f t="shared" si="23"/>
        <v>0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</row>
    <row r="135" spans="2:47" ht="16.5" x14ac:dyDescent="0.3">
      <c r="B135" s="13" t="s">
        <v>12</v>
      </c>
      <c r="C135" s="13"/>
      <c r="D135" s="34"/>
      <c r="E135" s="28"/>
      <c r="F135" s="39"/>
      <c r="G135" s="40"/>
      <c r="H135" s="43"/>
      <c r="I135" s="42">
        <f>D135*E135+F135*G135+H135</f>
        <v>0</v>
      </c>
      <c r="J135" s="10"/>
      <c r="K135" s="16">
        <f t="shared" si="23"/>
        <v>0</v>
      </c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</row>
    <row r="136" spans="2:47" ht="16.5" x14ac:dyDescent="0.3">
      <c r="B136" s="13"/>
      <c r="C136" s="13"/>
      <c r="D136" s="35"/>
      <c r="E136" s="13"/>
      <c r="F136" s="35"/>
      <c r="G136" s="13"/>
      <c r="H136" s="13"/>
      <c r="I136" s="11">
        <f>SUM(I121:I135)</f>
        <v>0</v>
      </c>
      <c r="J136" s="11">
        <f>SUM(J121:J135)</f>
        <v>0</v>
      </c>
      <c r="K136" s="16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</row>
    <row r="137" spans="2:47" ht="16.5" x14ac:dyDescent="0.3">
      <c r="B137" s="13"/>
      <c r="C137" s="13"/>
      <c r="D137" s="35"/>
      <c r="E137" s="13"/>
      <c r="F137" s="35"/>
      <c r="G137" s="13"/>
      <c r="H137" s="13"/>
      <c r="I137" s="15"/>
      <c r="J137" s="15"/>
      <c r="K137" s="16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</row>
    <row r="138" spans="2:47" ht="16.5" x14ac:dyDescent="0.3">
      <c r="B138" s="12" t="s">
        <v>114</v>
      </c>
      <c r="C138" s="12"/>
      <c r="D138" s="33"/>
      <c r="E138" s="12"/>
      <c r="F138" s="33"/>
      <c r="G138" s="12"/>
      <c r="H138" s="12"/>
      <c r="I138" s="13"/>
      <c r="J138" s="13"/>
      <c r="K138" s="13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</row>
    <row r="139" spans="2:47" ht="16.5" x14ac:dyDescent="0.3">
      <c r="B139" s="13" t="s">
        <v>102</v>
      </c>
      <c r="C139" s="13"/>
      <c r="D139" s="34"/>
      <c r="E139" s="28"/>
      <c r="F139" s="39"/>
      <c r="G139" s="40"/>
      <c r="H139" s="43"/>
      <c r="I139" s="42">
        <f>D139*E139+F139*G139+H139</f>
        <v>0</v>
      </c>
      <c r="J139" s="10"/>
      <c r="K139" s="16">
        <f>J139-I139</f>
        <v>0</v>
      </c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</row>
    <row r="140" spans="2:47" ht="16.5" x14ac:dyDescent="0.3">
      <c r="B140" s="13" t="s">
        <v>115</v>
      </c>
      <c r="C140" s="13"/>
      <c r="D140" s="34"/>
      <c r="E140" s="28"/>
      <c r="F140" s="39"/>
      <c r="G140" s="40"/>
      <c r="H140" s="43"/>
      <c r="I140" s="42">
        <f t="shared" ref="I140:I148" si="24">D140*E140+F140*G140+H140</f>
        <v>0</v>
      </c>
      <c r="J140" s="10"/>
      <c r="K140" s="16">
        <f>J140-I140</f>
        <v>0</v>
      </c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</row>
    <row r="141" spans="2:47" ht="16.5" x14ac:dyDescent="0.3">
      <c r="B141" s="14" t="s">
        <v>116</v>
      </c>
      <c r="C141" s="13"/>
      <c r="D141" s="34"/>
      <c r="E141" s="28"/>
      <c r="F141" s="39"/>
      <c r="G141" s="40"/>
      <c r="H141" s="43"/>
      <c r="I141" s="42">
        <f t="shared" si="24"/>
        <v>0</v>
      </c>
      <c r="J141" s="10"/>
      <c r="K141" s="16">
        <f>J141-I141</f>
        <v>0</v>
      </c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</row>
    <row r="142" spans="2:47" ht="16.5" x14ac:dyDescent="0.3">
      <c r="B142" s="13" t="s">
        <v>117</v>
      </c>
      <c r="C142" s="13"/>
      <c r="D142" s="34"/>
      <c r="E142" s="28"/>
      <c r="F142" s="39"/>
      <c r="G142" s="40"/>
      <c r="H142" s="43"/>
      <c r="I142" s="42">
        <f t="shared" si="24"/>
        <v>0</v>
      </c>
      <c r="J142" s="10"/>
      <c r="K142" s="16">
        <f>J142-I142</f>
        <v>0</v>
      </c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</row>
    <row r="143" spans="2:47" ht="16.5" x14ac:dyDescent="0.3">
      <c r="B143" s="13" t="s">
        <v>118</v>
      </c>
      <c r="C143" s="13"/>
      <c r="D143" s="34"/>
      <c r="E143" s="28"/>
      <c r="F143" s="39"/>
      <c r="G143" s="40"/>
      <c r="H143" s="43"/>
      <c r="I143" s="42">
        <f t="shared" si="24"/>
        <v>0</v>
      </c>
      <c r="J143" s="10"/>
      <c r="K143" s="16">
        <f>J143-I143</f>
        <v>0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</row>
    <row r="144" spans="2:47" ht="16.5" x14ac:dyDescent="0.3">
      <c r="B144" s="13" t="s">
        <v>119</v>
      </c>
      <c r="C144" s="13"/>
      <c r="D144" s="34"/>
      <c r="E144" s="28"/>
      <c r="F144" s="39"/>
      <c r="G144" s="40"/>
      <c r="H144" s="43"/>
      <c r="I144" s="42">
        <f t="shared" si="24"/>
        <v>0</v>
      </c>
      <c r="J144" s="10"/>
      <c r="K144" s="16">
        <f t="shared" ref="K144:K148" si="25">J144-I144</f>
        <v>0</v>
      </c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</row>
    <row r="145" spans="2:47" ht="16.5" x14ac:dyDescent="0.3">
      <c r="B145" s="13" t="s">
        <v>120</v>
      </c>
      <c r="C145" s="13"/>
      <c r="D145" s="34"/>
      <c r="E145" s="28"/>
      <c r="F145" s="39"/>
      <c r="G145" s="40"/>
      <c r="H145" s="43"/>
      <c r="I145" s="42">
        <f t="shared" si="24"/>
        <v>0</v>
      </c>
      <c r="J145" s="10"/>
      <c r="K145" s="16">
        <f t="shared" si="25"/>
        <v>0</v>
      </c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</row>
    <row r="146" spans="2:47" ht="16.5" x14ac:dyDescent="0.3">
      <c r="B146" s="13" t="s">
        <v>121</v>
      </c>
      <c r="C146" s="13"/>
      <c r="D146" s="34"/>
      <c r="E146" s="28"/>
      <c r="F146" s="39"/>
      <c r="G146" s="40"/>
      <c r="H146" s="43"/>
      <c r="I146" s="42">
        <f t="shared" si="24"/>
        <v>0</v>
      </c>
      <c r="J146" s="10"/>
      <c r="K146" s="16">
        <f t="shared" si="25"/>
        <v>0</v>
      </c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</row>
    <row r="147" spans="2:47" ht="16.5" x14ac:dyDescent="0.3">
      <c r="B147" s="13" t="s">
        <v>122</v>
      </c>
      <c r="C147" s="13"/>
      <c r="D147" s="34"/>
      <c r="E147" s="28"/>
      <c r="F147" s="39"/>
      <c r="G147" s="40"/>
      <c r="H147" s="43"/>
      <c r="I147" s="42">
        <f t="shared" si="24"/>
        <v>0</v>
      </c>
      <c r="J147" s="10"/>
      <c r="K147" s="16">
        <f t="shared" si="25"/>
        <v>0</v>
      </c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</row>
    <row r="148" spans="2:47" ht="16.5" x14ac:dyDescent="0.3">
      <c r="B148" s="13" t="s">
        <v>12</v>
      </c>
      <c r="C148" s="13"/>
      <c r="D148" s="34"/>
      <c r="E148" s="28"/>
      <c r="F148" s="39"/>
      <c r="G148" s="40"/>
      <c r="H148" s="43"/>
      <c r="I148" s="42">
        <f t="shared" si="24"/>
        <v>0</v>
      </c>
      <c r="J148" s="10"/>
      <c r="K148" s="16">
        <f t="shared" si="25"/>
        <v>0</v>
      </c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</row>
    <row r="149" spans="2:47" ht="16.5" x14ac:dyDescent="0.3">
      <c r="B149" s="13"/>
      <c r="C149" s="13"/>
      <c r="D149" s="35"/>
      <c r="E149" s="13"/>
      <c r="F149" s="35"/>
      <c r="G149" s="13"/>
      <c r="H149" s="13"/>
      <c r="I149" s="11">
        <f>SUM(I139:I148)</f>
        <v>0</v>
      </c>
      <c r="J149" s="11">
        <f>SUM(J139:J148)</f>
        <v>0</v>
      </c>
      <c r="K149" s="16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</row>
    <row r="150" spans="2:47" ht="16.5" x14ac:dyDescent="0.3">
      <c r="B150" s="13"/>
      <c r="C150" s="13"/>
      <c r="D150" s="35"/>
      <c r="E150" s="13"/>
      <c r="F150" s="35"/>
      <c r="G150" s="13"/>
      <c r="H150" s="13"/>
      <c r="I150" s="15"/>
      <c r="J150" s="15"/>
      <c r="K150" s="16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</row>
    <row r="151" spans="2:47" ht="16.5" x14ac:dyDescent="0.3">
      <c r="B151" s="12" t="s">
        <v>123</v>
      </c>
      <c r="C151" s="12"/>
      <c r="D151" s="33"/>
      <c r="E151" s="12"/>
      <c r="F151" s="33"/>
      <c r="G151" s="12"/>
      <c r="H151" s="12"/>
      <c r="I151" s="13"/>
      <c r="J151" s="13"/>
      <c r="K151" s="13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</row>
    <row r="152" spans="2:47" ht="16.5" x14ac:dyDescent="0.3">
      <c r="B152" s="13" t="s">
        <v>124</v>
      </c>
      <c r="C152" s="13"/>
      <c r="D152" s="34"/>
      <c r="E152" s="28"/>
      <c r="F152" s="39"/>
      <c r="G152" s="40"/>
      <c r="H152" s="43"/>
      <c r="I152" s="42">
        <f>D152*E152+F152*G152+H152</f>
        <v>0</v>
      </c>
      <c r="J152" s="10"/>
      <c r="K152" s="16">
        <f>J152-I152</f>
        <v>0</v>
      </c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</row>
    <row r="153" spans="2:47" ht="16.5" x14ac:dyDescent="0.3">
      <c r="B153" s="13" t="s">
        <v>125</v>
      </c>
      <c r="C153" s="13"/>
      <c r="D153" s="34"/>
      <c r="E153" s="28"/>
      <c r="F153" s="39"/>
      <c r="G153" s="40"/>
      <c r="H153" s="43"/>
      <c r="I153" s="42">
        <f t="shared" ref="I153:I159" si="26">D153*E153+F153*G153+H153</f>
        <v>0</v>
      </c>
      <c r="J153" s="10"/>
      <c r="K153" s="16">
        <f>J153-I153</f>
        <v>0</v>
      </c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</row>
    <row r="154" spans="2:47" ht="16.5" x14ac:dyDescent="0.3">
      <c r="B154" s="14" t="s">
        <v>126</v>
      </c>
      <c r="C154" s="13"/>
      <c r="D154" s="34"/>
      <c r="E154" s="28"/>
      <c r="F154" s="39"/>
      <c r="G154" s="40"/>
      <c r="H154" s="43"/>
      <c r="I154" s="42">
        <f t="shared" si="26"/>
        <v>0</v>
      </c>
      <c r="J154" s="10"/>
      <c r="K154" s="16">
        <f>J154-I154</f>
        <v>0</v>
      </c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</row>
    <row r="155" spans="2:47" ht="16.5" x14ac:dyDescent="0.3">
      <c r="B155" s="13" t="s">
        <v>127</v>
      </c>
      <c r="C155" s="13"/>
      <c r="D155" s="34"/>
      <c r="E155" s="28"/>
      <c r="F155" s="39"/>
      <c r="G155" s="40"/>
      <c r="H155" s="43"/>
      <c r="I155" s="42">
        <f t="shared" si="26"/>
        <v>0</v>
      </c>
      <c r="J155" s="10"/>
      <c r="K155" s="16">
        <f>J155-I155</f>
        <v>0</v>
      </c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</row>
    <row r="156" spans="2:47" ht="16.5" x14ac:dyDescent="0.3">
      <c r="B156" s="13" t="s">
        <v>128</v>
      </c>
      <c r="C156" s="13"/>
      <c r="D156" s="34"/>
      <c r="E156" s="28"/>
      <c r="F156" s="39"/>
      <c r="G156" s="40"/>
      <c r="H156" s="43"/>
      <c r="I156" s="42">
        <f t="shared" si="26"/>
        <v>0</v>
      </c>
      <c r="J156" s="10"/>
      <c r="K156" s="16">
        <f>J156-I156</f>
        <v>0</v>
      </c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</row>
    <row r="157" spans="2:47" ht="16.5" x14ac:dyDescent="0.3">
      <c r="B157" s="13" t="s">
        <v>129</v>
      </c>
      <c r="C157" s="13"/>
      <c r="D157" s="34"/>
      <c r="E157" s="28"/>
      <c r="F157" s="39"/>
      <c r="G157" s="40"/>
      <c r="H157" s="43"/>
      <c r="I157" s="42">
        <f t="shared" si="26"/>
        <v>0</v>
      </c>
      <c r="J157" s="10"/>
      <c r="K157" s="16">
        <f t="shared" ref="K157:K159" si="27">J157-I157</f>
        <v>0</v>
      </c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</row>
    <row r="158" spans="2:47" ht="16.5" x14ac:dyDescent="0.3">
      <c r="B158" s="13" t="s">
        <v>130</v>
      </c>
      <c r="C158" s="13"/>
      <c r="D158" s="34"/>
      <c r="E158" s="28"/>
      <c r="F158" s="39"/>
      <c r="G158" s="40"/>
      <c r="H158" s="43"/>
      <c r="I158" s="42">
        <f t="shared" si="26"/>
        <v>0</v>
      </c>
      <c r="J158" s="10"/>
      <c r="K158" s="16">
        <f t="shared" si="27"/>
        <v>0</v>
      </c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</row>
    <row r="159" spans="2:47" ht="16.5" x14ac:dyDescent="0.3">
      <c r="B159" s="13" t="s">
        <v>131</v>
      </c>
      <c r="C159" s="13"/>
      <c r="D159" s="34"/>
      <c r="E159" s="28"/>
      <c r="F159" s="39"/>
      <c r="G159" s="40"/>
      <c r="H159" s="43"/>
      <c r="I159" s="42">
        <f t="shared" si="26"/>
        <v>0</v>
      </c>
      <c r="J159" s="10"/>
      <c r="K159" s="16">
        <f t="shared" si="27"/>
        <v>0</v>
      </c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</row>
    <row r="160" spans="2:47" ht="16.5" x14ac:dyDescent="0.3">
      <c r="B160" s="13" t="s">
        <v>12</v>
      </c>
      <c r="C160" s="13"/>
      <c r="D160" s="34"/>
      <c r="E160" s="28"/>
      <c r="F160" s="39"/>
      <c r="G160" s="40"/>
      <c r="H160" s="43"/>
      <c r="I160" s="42">
        <f>D160*E160+F160*G160+H160</f>
        <v>0</v>
      </c>
      <c r="J160" s="10"/>
      <c r="K160" s="16">
        <f>J160-I160</f>
        <v>0</v>
      </c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</row>
    <row r="161" spans="2:47" ht="16.5" x14ac:dyDescent="0.3">
      <c r="B161" s="13"/>
      <c r="C161" s="13"/>
      <c r="D161" s="35"/>
      <c r="E161" s="13"/>
      <c r="F161" s="35"/>
      <c r="G161" s="13"/>
      <c r="H161" s="13"/>
      <c r="I161" s="11">
        <f>SUM(I152:I160)</f>
        <v>0</v>
      </c>
      <c r="J161" s="11">
        <f>SUM(J152:J160)</f>
        <v>0</v>
      </c>
      <c r="K161" s="16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</row>
    <row r="162" spans="2:47" ht="16.5" x14ac:dyDescent="0.3">
      <c r="B162" s="12" t="s">
        <v>132</v>
      </c>
      <c r="C162" s="12"/>
      <c r="D162" s="33"/>
      <c r="E162" s="12"/>
      <c r="F162" s="33"/>
      <c r="G162" s="12"/>
      <c r="H162" s="12"/>
      <c r="I162" s="13"/>
      <c r="J162" s="13"/>
      <c r="K162" s="13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</row>
    <row r="163" spans="2:47" ht="16.5" x14ac:dyDescent="0.3">
      <c r="B163" s="13" t="s">
        <v>133</v>
      </c>
      <c r="C163" s="13"/>
      <c r="D163" s="34"/>
      <c r="E163" s="28"/>
      <c r="F163" s="39"/>
      <c r="G163" s="40"/>
      <c r="H163" s="43"/>
      <c r="I163" s="42">
        <f>D163*E163+F163*G163+H163</f>
        <v>0</v>
      </c>
      <c r="J163" s="10"/>
      <c r="K163" s="16">
        <f>J163-I163</f>
        <v>0</v>
      </c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</row>
    <row r="164" spans="2:47" ht="16.5" x14ac:dyDescent="0.3">
      <c r="B164" s="13" t="s">
        <v>134</v>
      </c>
      <c r="C164" s="13"/>
      <c r="D164" s="34"/>
      <c r="E164" s="28"/>
      <c r="F164" s="39"/>
      <c r="G164" s="40"/>
      <c r="H164" s="43"/>
      <c r="I164" s="42">
        <f t="shared" ref="I164:I176" si="28">D164*E164+F164*G164+H164</f>
        <v>0</v>
      </c>
      <c r="J164" s="10"/>
      <c r="K164" s="16">
        <f>J164-I164</f>
        <v>0</v>
      </c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</row>
    <row r="165" spans="2:47" ht="16.5" x14ac:dyDescent="0.3">
      <c r="B165" s="14" t="s">
        <v>135</v>
      </c>
      <c r="C165" s="13"/>
      <c r="D165" s="34"/>
      <c r="E165" s="28"/>
      <c r="F165" s="39"/>
      <c r="G165" s="40"/>
      <c r="H165" s="43"/>
      <c r="I165" s="42">
        <f t="shared" si="28"/>
        <v>0</v>
      </c>
      <c r="J165" s="10"/>
      <c r="K165" s="16">
        <f>J165-I165</f>
        <v>0</v>
      </c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</row>
    <row r="166" spans="2:47" ht="16.5" x14ac:dyDescent="0.3">
      <c r="B166" s="13" t="s">
        <v>136</v>
      </c>
      <c r="C166" s="13"/>
      <c r="D166" s="34"/>
      <c r="E166" s="28"/>
      <c r="F166" s="39"/>
      <c r="G166" s="40"/>
      <c r="H166" s="43"/>
      <c r="I166" s="42">
        <f t="shared" si="28"/>
        <v>0</v>
      </c>
      <c r="J166" s="10"/>
      <c r="K166" s="16">
        <f>J166-I166</f>
        <v>0</v>
      </c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</row>
    <row r="167" spans="2:47" ht="16.5" x14ac:dyDescent="0.3">
      <c r="B167" s="13" t="s">
        <v>137</v>
      </c>
      <c r="C167" s="13"/>
      <c r="D167" s="34"/>
      <c r="E167" s="28"/>
      <c r="F167" s="39"/>
      <c r="G167" s="40"/>
      <c r="H167" s="43"/>
      <c r="I167" s="42">
        <f t="shared" si="28"/>
        <v>0</v>
      </c>
      <c r="J167" s="10"/>
      <c r="K167" s="16">
        <f>J167-I167</f>
        <v>0</v>
      </c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</row>
    <row r="168" spans="2:47" ht="16.5" x14ac:dyDescent="0.3">
      <c r="B168" s="13" t="s">
        <v>138</v>
      </c>
      <c r="C168" s="13"/>
      <c r="D168" s="34"/>
      <c r="E168" s="28"/>
      <c r="F168" s="39"/>
      <c r="G168" s="40"/>
      <c r="H168" s="43"/>
      <c r="I168" s="42">
        <f t="shared" si="28"/>
        <v>0</v>
      </c>
      <c r="J168" s="10"/>
      <c r="K168" s="16">
        <f t="shared" ref="K168:K176" si="29">J168-I168</f>
        <v>0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</row>
    <row r="169" spans="2:47" ht="16.5" x14ac:dyDescent="0.3">
      <c r="B169" s="13" t="s">
        <v>139</v>
      </c>
      <c r="C169" s="13"/>
      <c r="D169" s="34"/>
      <c r="E169" s="28"/>
      <c r="F169" s="39"/>
      <c r="G169" s="40"/>
      <c r="H169" s="43"/>
      <c r="I169" s="42">
        <f t="shared" si="28"/>
        <v>0</v>
      </c>
      <c r="J169" s="10"/>
      <c r="K169" s="16">
        <f t="shared" si="29"/>
        <v>0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</row>
    <row r="170" spans="2:47" ht="16.5" x14ac:dyDescent="0.3">
      <c r="B170" s="13" t="s">
        <v>140</v>
      </c>
      <c r="C170" s="13"/>
      <c r="D170" s="34"/>
      <c r="E170" s="28"/>
      <c r="F170" s="39"/>
      <c r="G170" s="40"/>
      <c r="H170" s="43"/>
      <c r="I170" s="42">
        <f t="shared" si="28"/>
        <v>0</v>
      </c>
      <c r="J170" s="10"/>
      <c r="K170" s="16">
        <f t="shared" si="29"/>
        <v>0</v>
      </c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</row>
    <row r="171" spans="2:47" ht="16.5" x14ac:dyDescent="0.3">
      <c r="B171" s="13" t="s">
        <v>141</v>
      </c>
      <c r="C171" s="13"/>
      <c r="D171" s="34"/>
      <c r="E171" s="28"/>
      <c r="F171" s="39"/>
      <c r="G171" s="40"/>
      <c r="H171" s="43"/>
      <c r="I171" s="42">
        <f t="shared" si="28"/>
        <v>0</v>
      </c>
      <c r="J171" s="10"/>
      <c r="K171" s="16">
        <f t="shared" si="29"/>
        <v>0</v>
      </c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</row>
    <row r="172" spans="2:47" ht="16.5" x14ac:dyDescent="0.3">
      <c r="B172" s="13" t="s">
        <v>142</v>
      </c>
      <c r="C172" s="13"/>
      <c r="D172" s="34"/>
      <c r="E172" s="28"/>
      <c r="F172" s="39"/>
      <c r="G172" s="40"/>
      <c r="H172" s="43"/>
      <c r="I172" s="42">
        <f t="shared" si="28"/>
        <v>0</v>
      </c>
      <c r="J172" s="10"/>
      <c r="K172" s="16">
        <f t="shared" si="29"/>
        <v>0</v>
      </c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</row>
    <row r="173" spans="2:47" ht="16.5" x14ac:dyDescent="0.3">
      <c r="B173" s="13" t="s">
        <v>143</v>
      </c>
      <c r="C173" s="13"/>
      <c r="D173" s="34"/>
      <c r="E173" s="28"/>
      <c r="F173" s="39"/>
      <c r="G173" s="40"/>
      <c r="H173" s="43"/>
      <c r="I173" s="42">
        <f t="shared" si="28"/>
        <v>0</v>
      </c>
      <c r="J173" s="10"/>
      <c r="K173" s="16">
        <f t="shared" si="29"/>
        <v>0</v>
      </c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</row>
    <row r="174" spans="2:47" ht="16.5" x14ac:dyDescent="0.3">
      <c r="B174" s="13" t="s">
        <v>144</v>
      </c>
      <c r="C174" s="13"/>
      <c r="D174" s="34"/>
      <c r="E174" s="28"/>
      <c r="F174" s="39"/>
      <c r="G174" s="40"/>
      <c r="H174" s="43"/>
      <c r="I174" s="42">
        <f t="shared" si="28"/>
        <v>0</v>
      </c>
      <c r="J174" s="10"/>
      <c r="K174" s="16">
        <f t="shared" si="29"/>
        <v>0</v>
      </c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</row>
    <row r="175" spans="2:47" ht="16.5" x14ac:dyDescent="0.3">
      <c r="B175" s="13" t="s">
        <v>145</v>
      </c>
      <c r="C175" s="13"/>
      <c r="D175" s="34"/>
      <c r="E175" s="28"/>
      <c r="F175" s="39"/>
      <c r="G175" s="40"/>
      <c r="H175" s="43"/>
      <c r="I175" s="42">
        <f t="shared" si="28"/>
        <v>0</v>
      </c>
      <c r="J175" s="10"/>
      <c r="K175" s="16">
        <f t="shared" si="29"/>
        <v>0</v>
      </c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</row>
    <row r="176" spans="2:47" ht="16.5" x14ac:dyDescent="0.3">
      <c r="B176" s="13" t="s">
        <v>12</v>
      </c>
      <c r="C176" s="13"/>
      <c r="D176" s="34"/>
      <c r="E176" s="28"/>
      <c r="F176" s="39"/>
      <c r="G176" s="40"/>
      <c r="H176" s="43"/>
      <c r="I176" s="42">
        <f t="shared" si="28"/>
        <v>0</v>
      </c>
      <c r="J176" s="10"/>
      <c r="K176" s="16">
        <f t="shared" si="29"/>
        <v>0</v>
      </c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</row>
    <row r="177" spans="2:47" ht="16.5" x14ac:dyDescent="0.3">
      <c r="B177" s="13"/>
      <c r="C177" s="13"/>
      <c r="D177" s="35"/>
      <c r="E177" s="13"/>
      <c r="F177" s="35"/>
      <c r="G177" s="13"/>
      <c r="H177" s="13"/>
      <c r="I177" s="11">
        <f>SUM(I163:I176)</f>
        <v>0</v>
      </c>
      <c r="J177" s="11">
        <f>SUM(J163:J176)</f>
        <v>0</v>
      </c>
      <c r="K177" s="16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</row>
    <row r="178" spans="2:47" ht="16.5" x14ac:dyDescent="0.3">
      <c r="B178" s="12" t="s">
        <v>146</v>
      </c>
      <c r="C178" s="12"/>
      <c r="D178" s="33"/>
      <c r="E178" s="12"/>
      <c r="F178" s="33"/>
      <c r="G178" s="12"/>
      <c r="H178" s="12"/>
      <c r="I178" s="13"/>
      <c r="J178" s="13"/>
      <c r="K178" s="13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</row>
    <row r="179" spans="2:47" ht="16.5" x14ac:dyDescent="0.3">
      <c r="B179" s="13" t="s">
        <v>147</v>
      </c>
      <c r="C179" s="13"/>
      <c r="D179" s="34"/>
      <c r="E179" s="28"/>
      <c r="F179" s="39"/>
      <c r="G179" s="40"/>
      <c r="H179" s="43"/>
      <c r="I179" s="42">
        <f>D179*E179+F179*G179+H179</f>
        <v>0</v>
      </c>
      <c r="J179" s="10"/>
      <c r="K179" s="16">
        <f>J179-I179</f>
        <v>0</v>
      </c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</row>
    <row r="180" spans="2:47" ht="16.5" x14ac:dyDescent="0.3">
      <c r="B180" s="13" t="s">
        <v>148</v>
      </c>
      <c r="C180" s="13"/>
      <c r="D180" s="34"/>
      <c r="E180" s="28"/>
      <c r="F180" s="39"/>
      <c r="G180" s="40"/>
      <c r="H180" s="43"/>
      <c r="I180" s="42">
        <f t="shared" ref="I180:I189" si="30">D180*E180+F180*G180+H180</f>
        <v>0</v>
      </c>
      <c r="J180" s="10"/>
      <c r="K180" s="16">
        <f>J180-I180</f>
        <v>0</v>
      </c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</row>
    <row r="181" spans="2:47" ht="16.5" x14ac:dyDescent="0.3">
      <c r="B181" s="14" t="s">
        <v>149</v>
      </c>
      <c r="C181" s="13"/>
      <c r="D181" s="34"/>
      <c r="E181" s="28"/>
      <c r="F181" s="39"/>
      <c r="G181" s="40"/>
      <c r="H181" s="43"/>
      <c r="I181" s="42">
        <f t="shared" si="30"/>
        <v>0</v>
      </c>
      <c r="J181" s="10"/>
      <c r="K181" s="16">
        <f>J181-I181</f>
        <v>0</v>
      </c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</row>
    <row r="182" spans="2:47" ht="16.5" x14ac:dyDescent="0.3">
      <c r="B182" s="13" t="s">
        <v>150</v>
      </c>
      <c r="C182" s="13"/>
      <c r="D182" s="34"/>
      <c r="E182" s="28"/>
      <c r="F182" s="39"/>
      <c r="G182" s="40"/>
      <c r="H182" s="43"/>
      <c r="I182" s="42">
        <f t="shared" si="30"/>
        <v>0</v>
      </c>
      <c r="J182" s="10"/>
      <c r="K182" s="16">
        <f>J182-I182</f>
        <v>0</v>
      </c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</row>
    <row r="183" spans="2:47" ht="16.5" x14ac:dyDescent="0.3">
      <c r="B183" s="13" t="s">
        <v>151</v>
      </c>
      <c r="C183" s="13"/>
      <c r="D183" s="34"/>
      <c r="E183" s="28"/>
      <c r="F183" s="39"/>
      <c r="G183" s="40"/>
      <c r="H183" s="43"/>
      <c r="I183" s="42">
        <f t="shared" si="30"/>
        <v>0</v>
      </c>
      <c r="J183" s="10"/>
      <c r="K183" s="16">
        <f>J183-I183</f>
        <v>0</v>
      </c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</row>
    <row r="184" spans="2:47" ht="16.5" x14ac:dyDescent="0.3">
      <c r="B184" s="13" t="s">
        <v>152</v>
      </c>
      <c r="C184" s="13"/>
      <c r="D184" s="34"/>
      <c r="E184" s="28"/>
      <c r="F184" s="39"/>
      <c r="G184" s="40"/>
      <c r="H184" s="43"/>
      <c r="I184" s="42">
        <f t="shared" si="30"/>
        <v>0</v>
      </c>
      <c r="J184" s="10"/>
      <c r="K184" s="16">
        <f t="shared" ref="K184:K189" si="31">J184-I184</f>
        <v>0</v>
      </c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</row>
    <row r="185" spans="2:47" ht="16.5" x14ac:dyDescent="0.3">
      <c r="B185" s="13" t="s">
        <v>153</v>
      </c>
      <c r="C185" s="13"/>
      <c r="D185" s="34"/>
      <c r="E185" s="28"/>
      <c r="F185" s="39"/>
      <c r="G185" s="40"/>
      <c r="H185" s="43"/>
      <c r="I185" s="42">
        <f t="shared" si="30"/>
        <v>0</v>
      </c>
      <c r="J185" s="10"/>
      <c r="K185" s="16">
        <f t="shared" si="31"/>
        <v>0</v>
      </c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</row>
    <row r="186" spans="2:47" ht="16.5" x14ac:dyDescent="0.3">
      <c r="B186" s="13" t="s">
        <v>154</v>
      </c>
      <c r="C186" s="13"/>
      <c r="D186" s="34"/>
      <c r="E186" s="28"/>
      <c r="F186" s="39"/>
      <c r="G186" s="40"/>
      <c r="H186" s="43"/>
      <c r="I186" s="42">
        <f t="shared" si="30"/>
        <v>0</v>
      </c>
      <c r="J186" s="10"/>
      <c r="K186" s="16">
        <f t="shared" si="31"/>
        <v>0</v>
      </c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</row>
    <row r="187" spans="2:47" ht="16.5" x14ac:dyDescent="0.3">
      <c r="B187" s="13" t="s">
        <v>155</v>
      </c>
      <c r="C187" s="13"/>
      <c r="D187" s="34"/>
      <c r="E187" s="28"/>
      <c r="F187" s="39"/>
      <c r="G187" s="40"/>
      <c r="H187" s="43"/>
      <c r="I187" s="42">
        <f t="shared" si="30"/>
        <v>0</v>
      </c>
      <c r="J187" s="10"/>
      <c r="K187" s="16">
        <f t="shared" si="31"/>
        <v>0</v>
      </c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</row>
    <row r="188" spans="2:47" ht="16.5" x14ac:dyDescent="0.3">
      <c r="B188" s="13" t="s">
        <v>156</v>
      </c>
      <c r="C188" s="13"/>
      <c r="D188" s="34"/>
      <c r="E188" s="28"/>
      <c r="F188" s="39"/>
      <c r="G188" s="40"/>
      <c r="H188" s="43"/>
      <c r="I188" s="42">
        <f t="shared" si="30"/>
        <v>0</v>
      </c>
      <c r="J188" s="10"/>
      <c r="K188" s="16">
        <f t="shared" si="31"/>
        <v>0</v>
      </c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</row>
    <row r="189" spans="2:47" ht="16.5" x14ac:dyDescent="0.3">
      <c r="B189" s="13" t="s">
        <v>12</v>
      </c>
      <c r="C189" s="13"/>
      <c r="D189" s="34"/>
      <c r="E189" s="28"/>
      <c r="F189" s="39"/>
      <c r="G189" s="40"/>
      <c r="H189" s="43"/>
      <c r="I189" s="42">
        <f t="shared" si="30"/>
        <v>0</v>
      </c>
      <c r="J189" s="10"/>
      <c r="K189" s="16">
        <f t="shared" si="31"/>
        <v>0</v>
      </c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</row>
    <row r="190" spans="2:47" ht="16.5" x14ac:dyDescent="0.3">
      <c r="B190" s="13"/>
      <c r="C190" s="13"/>
      <c r="D190" s="35"/>
      <c r="E190" s="13"/>
      <c r="F190" s="35"/>
      <c r="G190" s="13"/>
      <c r="H190" s="13"/>
      <c r="I190" s="11">
        <f>SUM(I179:I189)</f>
        <v>0</v>
      </c>
      <c r="J190" s="11">
        <f>SUM(J179:J189)</f>
        <v>0</v>
      </c>
      <c r="K190" s="16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</row>
    <row r="191" spans="2:47" ht="16.5" x14ac:dyDescent="0.3">
      <c r="B191" s="12" t="s">
        <v>157</v>
      </c>
      <c r="C191" s="12"/>
      <c r="D191" s="33"/>
      <c r="E191" s="12"/>
      <c r="F191" s="33"/>
      <c r="G191" s="12"/>
      <c r="H191" s="12"/>
      <c r="I191" s="13"/>
      <c r="J191" s="13"/>
      <c r="K191" s="13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</row>
    <row r="192" spans="2:47" ht="16.5" x14ac:dyDescent="0.3">
      <c r="B192" s="13" t="s">
        <v>158</v>
      </c>
      <c r="C192" s="13"/>
      <c r="D192" s="34"/>
      <c r="E192" s="28"/>
      <c r="F192" s="39"/>
      <c r="G192" s="40"/>
      <c r="H192" s="43"/>
      <c r="I192" s="42">
        <f>D192*E192+F192*G192+H192</f>
        <v>0</v>
      </c>
      <c r="J192" s="10"/>
      <c r="K192" s="16">
        <f>J192-I192</f>
        <v>0</v>
      </c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</row>
    <row r="193" spans="2:47" ht="16.5" x14ac:dyDescent="0.3">
      <c r="B193" s="13" t="s">
        <v>159</v>
      </c>
      <c r="C193" s="13"/>
      <c r="D193" s="34"/>
      <c r="E193" s="28"/>
      <c r="F193" s="39"/>
      <c r="G193" s="40"/>
      <c r="H193" s="43"/>
      <c r="I193" s="42">
        <f t="shared" ref="I193:I196" si="32">D193*E193+F193*G193+H193</f>
        <v>0</v>
      </c>
      <c r="J193" s="10"/>
      <c r="K193" s="16">
        <f>J193-I193</f>
        <v>0</v>
      </c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</row>
    <row r="194" spans="2:47" ht="16.5" x14ac:dyDescent="0.3">
      <c r="B194" s="14" t="s">
        <v>160</v>
      </c>
      <c r="C194" s="13"/>
      <c r="D194" s="34"/>
      <c r="E194" s="28"/>
      <c r="F194" s="39"/>
      <c r="G194" s="40"/>
      <c r="H194" s="43"/>
      <c r="I194" s="42">
        <f t="shared" si="32"/>
        <v>0</v>
      </c>
      <c r="J194" s="10"/>
      <c r="K194" s="16">
        <f>J194-I194</f>
        <v>0</v>
      </c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</row>
    <row r="195" spans="2:47" ht="16.5" x14ac:dyDescent="0.3">
      <c r="B195" s="13" t="s">
        <v>161</v>
      </c>
      <c r="C195" s="13"/>
      <c r="D195" s="34"/>
      <c r="E195" s="28"/>
      <c r="F195" s="39"/>
      <c r="G195" s="40"/>
      <c r="H195" s="43"/>
      <c r="I195" s="42">
        <f t="shared" si="32"/>
        <v>0</v>
      </c>
      <c r="J195" s="10"/>
      <c r="K195" s="16">
        <f>J195-I195</f>
        <v>0</v>
      </c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</row>
    <row r="196" spans="2:47" ht="16.5" x14ac:dyDescent="0.3">
      <c r="B196" s="13" t="s">
        <v>162</v>
      </c>
      <c r="C196" s="13"/>
      <c r="D196" s="34"/>
      <c r="E196" s="28"/>
      <c r="F196" s="39"/>
      <c r="G196" s="40"/>
      <c r="H196" s="43"/>
      <c r="I196" s="42">
        <f t="shared" si="32"/>
        <v>0</v>
      </c>
      <c r="J196" s="10"/>
      <c r="K196" s="16">
        <f>J196-I196</f>
        <v>0</v>
      </c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</row>
    <row r="197" spans="2:47" ht="16.5" x14ac:dyDescent="0.3">
      <c r="B197" s="13" t="s">
        <v>163</v>
      </c>
      <c r="C197" s="13"/>
      <c r="D197" s="34"/>
      <c r="E197" s="28"/>
      <c r="F197" s="39"/>
      <c r="G197" s="40"/>
      <c r="H197" s="43"/>
      <c r="I197" s="42">
        <f t="shared" ref="I197:I201" si="33">D197*E197+F197*G197+H197</f>
        <v>0</v>
      </c>
      <c r="J197" s="10"/>
      <c r="K197" s="16">
        <f t="shared" ref="K197:K201" si="34">J197-I197</f>
        <v>0</v>
      </c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</row>
    <row r="198" spans="2:47" ht="16.5" x14ac:dyDescent="0.3">
      <c r="B198" s="13" t="s">
        <v>164</v>
      </c>
      <c r="C198" s="13"/>
      <c r="D198" s="34"/>
      <c r="E198" s="28"/>
      <c r="F198" s="39"/>
      <c r="G198" s="40"/>
      <c r="H198" s="43"/>
      <c r="I198" s="42">
        <f t="shared" si="33"/>
        <v>0</v>
      </c>
      <c r="J198" s="10"/>
      <c r="K198" s="16">
        <f t="shared" si="34"/>
        <v>0</v>
      </c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</row>
    <row r="199" spans="2:47" ht="16.5" x14ac:dyDescent="0.3">
      <c r="B199" s="13" t="s">
        <v>165</v>
      </c>
      <c r="C199" s="13"/>
      <c r="D199" s="34"/>
      <c r="E199" s="28"/>
      <c r="F199" s="39"/>
      <c r="G199" s="40"/>
      <c r="H199" s="43"/>
      <c r="I199" s="42">
        <f t="shared" si="33"/>
        <v>0</v>
      </c>
      <c r="J199" s="10"/>
      <c r="K199" s="16">
        <f t="shared" si="34"/>
        <v>0</v>
      </c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</row>
    <row r="200" spans="2:47" ht="16.5" x14ac:dyDescent="0.3">
      <c r="B200" s="13" t="s">
        <v>166</v>
      </c>
      <c r="C200" s="13"/>
      <c r="D200" s="34"/>
      <c r="E200" s="28"/>
      <c r="F200" s="39"/>
      <c r="G200" s="40"/>
      <c r="H200" s="43"/>
      <c r="I200" s="42">
        <f t="shared" si="33"/>
        <v>0</v>
      </c>
      <c r="J200" s="10"/>
      <c r="K200" s="16">
        <f t="shared" si="34"/>
        <v>0</v>
      </c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</row>
    <row r="201" spans="2:47" ht="16.5" x14ac:dyDescent="0.3">
      <c r="B201" s="13" t="s">
        <v>12</v>
      </c>
      <c r="C201" s="13"/>
      <c r="D201" s="34"/>
      <c r="E201" s="28"/>
      <c r="F201" s="39"/>
      <c r="G201" s="40"/>
      <c r="H201" s="43"/>
      <c r="I201" s="42">
        <f t="shared" si="33"/>
        <v>0</v>
      </c>
      <c r="J201" s="10"/>
      <c r="K201" s="16">
        <f t="shared" si="34"/>
        <v>0</v>
      </c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</row>
    <row r="202" spans="2:47" ht="16.5" x14ac:dyDescent="0.3">
      <c r="B202" s="13"/>
      <c r="C202" s="13"/>
      <c r="D202" s="35"/>
      <c r="E202" s="13"/>
      <c r="F202" s="35"/>
      <c r="G202" s="13"/>
      <c r="H202" s="13"/>
      <c r="I202" s="11">
        <f>SUM(I192:I201)</f>
        <v>0</v>
      </c>
      <c r="J202" s="11">
        <f>SUM(J192:J201)</f>
        <v>0</v>
      </c>
      <c r="K202" s="16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</row>
    <row r="203" spans="2:47" ht="16.5" x14ac:dyDescent="0.3">
      <c r="B203" s="12" t="s">
        <v>167</v>
      </c>
      <c r="C203" s="12"/>
      <c r="D203" s="33"/>
      <c r="E203" s="12"/>
      <c r="F203" s="33"/>
      <c r="G203" s="12"/>
      <c r="H203" s="12"/>
      <c r="I203" s="13"/>
      <c r="J203" s="13"/>
      <c r="K203" s="13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</row>
    <row r="204" spans="2:47" ht="16.5" x14ac:dyDescent="0.3">
      <c r="B204" s="13" t="s">
        <v>168</v>
      </c>
      <c r="C204" s="13"/>
      <c r="D204" s="34"/>
      <c r="E204" s="28"/>
      <c r="F204" s="39"/>
      <c r="G204" s="40"/>
      <c r="H204" s="43"/>
      <c r="I204" s="42">
        <f>D204*E204+F204*G204+H204</f>
        <v>0</v>
      </c>
      <c r="J204" s="10"/>
      <c r="K204" s="16">
        <f>J204-I204</f>
        <v>0</v>
      </c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</row>
    <row r="205" spans="2:47" ht="16.5" x14ac:dyDescent="0.3">
      <c r="B205" s="13" t="s">
        <v>169</v>
      </c>
      <c r="C205" s="13"/>
      <c r="D205" s="34"/>
      <c r="E205" s="28"/>
      <c r="F205" s="39"/>
      <c r="G205" s="40"/>
      <c r="H205" s="43"/>
      <c r="I205" s="42">
        <f t="shared" ref="I205:I208" si="35">D205*E205+F205*G205+H205</f>
        <v>0</v>
      </c>
      <c r="J205" s="10"/>
      <c r="K205" s="16">
        <f>J205-I205</f>
        <v>0</v>
      </c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</row>
    <row r="206" spans="2:47" ht="16.5" x14ac:dyDescent="0.3">
      <c r="B206" s="14" t="s">
        <v>170</v>
      </c>
      <c r="C206" s="13"/>
      <c r="D206" s="34"/>
      <c r="E206" s="28"/>
      <c r="F206" s="39"/>
      <c r="G206" s="40"/>
      <c r="H206" s="43"/>
      <c r="I206" s="42">
        <f t="shared" si="35"/>
        <v>0</v>
      </c>
      <c r="J206" s="10"/>
      <c r="K206" s="16">
        <f>J206-I206</f>
        <v>0</v>
      </c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</row>
    <row r="207" spans="2:47" ht="16.5" x14ac:dyDescent="0.3">
      <c r="B207" s="13" t="s">
        <v>171</v>
      </c>
      <c r="C207" s="13"/>
      <c r="D207" s="34"/>
      <c r="E207" s="28"/>
      <c r="F207" s="39"/>
      <c r="G207" s="40"/>
      <c r="H207" s="43"/>
      <c r="I207" s="42">
        <f t="shared" si="35"/>
        <v>0</v>
      </c>
      <c r="J207" s="10"/>
      <c r="K207" s="16">
        <f>J207-I207</f>
        <v>0</v>
      </c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</row>
    <row r="208" spans="2:47" ht="16.5" x14ac:dyDescent="0.3">
      <c r="B208" s="13" t="s">
        <v>12</v>
      </c>
      <c r="C208" s="13"/>
      <c r="D208" s="34"/>
      <c r="E208" s="28"/>
      <c r="F208" s="39"/>
      <c r="G208" s="40"/>
      <c r="H208" s="43"/>
      <c r="I208" s="42">
        <f t="shared" si="35"/>
        <v>0</v>
      </c>
      <c r="J208" s="10"/>
      <c r="K208" s="16">
        <f t="shared" ref="K208" si="36">J208-I208</f>
        <v>0</v>
      </c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</row>
    <row r="209" spans="2:47" ht="16.5" x14ac:dyDescent="0.3">
      <c r="B209" s="13"/>
      <c r="C209" s="13"/>
      <c r="D209" s="35"/>
      <c r="E209" s="13"/>
      <c r="F209" s="35"/>
      <c r="G209" s="13"/>
      <c r="H209" s="13"/>
      <c r="I209" s="11">
        <f>SUM(I204:I208)</f>
        <v>0</v>
      </c>
      <c r="J209" s="11">
        <f>SUM(J204:J208)</f>
        <v>0</v>
      </c>
      <c r="K209" s="16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</row>
    <row r="210" spans="2:47" ht="16.5" x14ac:dyDescent="0.3">
      <c r="B210" s="12" t="s">
        <v>172</v>
      </c>
      <c r="C210" s="12"/>
      <c r="D210" s="33"/>
      <c r="E210" s="12"/>
      <c r="F210" s="33"/>
      <c r="G210" s="12"/>
      <c r="H210" s="12"/>
      <c r="I210" s="13"/>
      <c r="J210" s="13"/>
      <c r="K210" s="13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</row>
    <row r="211" spans="2:47" ht="16.5" x14ac:dyDescent="0.3">
      <c r="B211" s="13" t="s">
        <v>173</v>
      </c>
      <c r="C211" s="13"/>
      <c r="D211" s="34"/>
      <c r="E211" s="28"/>
      <c r="F211" s="39"/>
      <c r="G211" s="40"/>
      <c r="H211" s="43"/>
      <c r="I211" s="42">
        <f>D211*E211+F211*G211+H211</f>
        <v>0</v>
      </c>
      <c r="J211" s="10"/>
      <c r="K211" s="16">
        <f>J211-I211</f>
        <v>0</v>
      </c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</row>
    <row r="212" spans="2:47" ht="16.5" x14ac:dyDescent="0.3">
      <c r="B212" s="13" t="s">
        <v>174</v>
      </c>
      <c r="C212" s="13"/>
      <c r="D212" s="34"/>
      <c r="E212" s="28"/>
      <c r="F212" s="39"/>
      <c r="G212" s="40"/>
      <c r="H212" s="43"/>
      <c r="I212" s="42">
        <f t="shared" ref="I212:I224" si="37">D212*E212+F212*G212+H212</f>
        <v>0</v>
      </c>
      <c r="J212" s="10"/>
      <c r="K212" s="16">
        <f>J212-I212</f>
        <v>0</v>
      </c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</row>
    <row r="213" spans="2:47" ht="16.5" x14ac:dyDescent="0.3">
      <c r="B213" s="14" t="s">
        <v>175</v>
      </c>
      <c r="C213" s="13"/>
      <c r="D213" s="34"/>
      <c r="E213" s="28"/>
      <c r="F213" s="39"/>
      <c r="G213" s="40"/>
      <c r="H213" s="43"/>
      <c r="I213" s="42">
        <f t="shared" si="37"/>
        <v>0</v>
      </c>
      <c r="J213" s="10"/>
      <c r="K213" s="16">
        <f>J213-I213</f>
        <v>0</v>
      </c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</row>
    <row r="214" spans="2:47" ht="16.5" x14ac:dyDescent="0.3">
      <c r="B214" s="13" t="s">
        <v>176</v>
      </c>
      <c r="C214" s="13"/>
      <c r="D214" s="34"/>
      <c r="E214" s="28"/>
      <c r="F214" s="39"/>
      <c r="G214" s="40"/>
      <c r="H214" s="43"/>
      <c r="I214" s="42">
        <f t="shared" si="37"/>
        <v>0</v>
      </c>
      <c r="J214" s="10"/>
      <c r="K214" s="16">
        <f>J214-I214</f>
        <v>0</v>
      </c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</row>
    <row r="215" spans="2:47" ht="16.5" x14ac:dyDescent="0.3">
      <c r="B215" s="13" t="s">
        <v>177</v>
      </c>
      <c r="C215" s="13"/>
      <c r="D215" s="34"/>
      <c r="E215" s="28"/>
      <c r="F215" s="39"/>
      <c r="G215" s="40"/>
      <c r="H215" s="43"/>
      <c r="I215" s="42">
        <f t="shared" si="37"/>
        <v>0</v>
      </c>
      <c r="J215" s="10"/>
      <c r="K215" s="16">
        <f>J215-I215</f>
        <v>0</v>
      </c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</row>
    <row r="216" spans="2:47" ht="16.5" x14ac:dyDescent="0.3">
      <c r="B216" s="13" t="s">
        <v>178</v>
      </c>
      <c r="C216" s="13"/>
      <c r="D216" s="34"/>
      <c r="E216" s="28"/>
      <c r="F216" s="39"/>
      <c r="G216" s="40"/>
      <c r="H216" s="43"/>
      <c r="I216" s="42">
        <f t="shared" si="37"/>
        <v>0</v>
      </c>
      <c r="J216" s="10"/>
      <c r="K216" s="16">
        <f t="shared" ref="K216:K224" si="38">J216-I216</f>
        <v>0</v>
      </c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</row>
    <row r="217" spans="2:47" ht="16.5" x14ac:dyDescent="0.3">
      <c r="B217" s="13" t="s">
        <v>179</v>
      </c>
      <c r="C217" s="13"/>
      <c r="D217" s="34"/>
      <c r="E217" s="28"/>
      <c r="F217" s="39"/>
      <c r="G217" s="40"/>
      <c r="H217" s="43"/>
      <c r="I217" s="42">
        <f t="shared" si="37"/>
        <v>0</v>
      </c>
      <c r="J217" s="10"/>
      <c r="K217" s="16">
        <f t="shared" si="38"/>
        <v>0</v>
      </c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</row>
    <row r="218" spans="2:47" ht="16.5" x14ac:dyDescent="0.3">
      <c r="B218" s="13" t="s">
        <v>180</v>
      </c>
      <c r="C218" s="13"/>
      <c r="D218" s="34"/>
      <c r="E218" s="28"/>
      <c r="F218" s="39"/>
      <c r="G218" s="40"/>
      <c r="H218" s="43"/>
      <c r="I218" s="42">
        <f t="shared" si="37"/>
        <v>0</v>
      </c>
      <c r="J218" s="10"/>
      <c r="K218" s="16">
        <f t="shared" si="38"/>
        <v>0</v>
      </c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</row>
    <row r="219" spans="2:47" ht="16.5" x14ac:dyDescent="0.3">
      <c r="B219" s="13" t="s">
        <v>181</v>
      </c>
      <c r="C219" s="13"/>
      <c r="D219" s="34"/>
      <c r="E219" s="28"/>
      <c r="F219" s="39"/>
      <c r="G219" s="40"/>
      <c r="H219" s="43"/>
      <c r="I219" s="42">
        <f t="shared" si="37"/>
        <v>0</v>
      </c>
      <c r="J219" s="10"/>
      <c r="K219" s="16">
        <f t="shared" si="38"/>
        <v>0</v>
      </c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</row>
    <row r="220" spans="2:47" ht="16.5" x14ac:dyDescent="0.3">
      <c r="B220" s="13" t="s">
        <v>182</v>
      </c>
      <c r="C220" s="13"/>
      <c r="D220" s="34"/>
      <c r="E220" s="28"/>
      <c r="F220" s="39"/>
      <c r="G220" s="40"/>
      <c r="H220" s="43"/>
      <c r="I220" s="42">
        <f t="shared" si="37"/>
        <v>0</v>
      </c>
      <c r="J220" s="10"/>
      <c r="K220" s="16">
        <f t="shared" si="38"/>
        <v>0</v>
      </c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</row>
    <row r="221" spans="2:47" ht="16.5" x14ac:dyDescent="0.3">
      <c r="B221" s="13" t="s">
        <v>183</v>
      </c>
      <c r="C221" s="13"/>
      <c r="D221" s="34"/>
      <c r="E221" s="28"/>
      <c r="F221" s="39"/>
      <c r="G221" s="40"/>
      <c r="H221" s="43"/>
      <c r="I221" s="42">
        <f t="shared" si="37"/>
        <v>0</v>
      </c>
      <c r="J221" s="10"/>
      <c r="K221" s="16">
        <f t="shared" si="38"/>
        <v>0</v>
      </c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</row>
    <row r="222" spans="2:47" ht="16.5" x14ac:dyDescent="0.3">
      <c r="B222" s="13" t="s">
        <v>184</v>
      </c>
      <c r="C222" s="13"/>
      <c r="D222" s="34"/>
      <c r="E222" s="28"/>
      <c r="F222" s="39"/>
      <c r="G222" s="40"/>
      <c r="H222" s="43"/>
      <c r="I222" s="42">
        <f t="shared" si="37"/>
        <v>0</v>
      </c>
      <c r="J222" s="10"/>
      <c r="K222" s="16">
        <f t="shared" si="38"/>
        <v>0</v>
      </c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</row>
    <row r="223" spans="2:47" ht="16.5" x14ac:dyDescent="0.3">
      <c r="B223" s="13" t="s">
        <v>185</v>
      </c>
      <c r="C223" s="13"/>
      <c r="D223" s="34"/>
      <c r="E223" s="28"/>
      <c r="F223" s="39"/>
      <c r="G223" s="40"/>
      <c r="H223" s="43"/>
      <c r="I223" s="42">
        <f t="shared" si="37"/>
        <v>0</v>
      </c>
      <c r="J223" s="10"/>
      <c r="K223" s="16">
        <f t="shared" si="38"/>
        <v>0</v>
      </c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</row>
    <row r="224" spans="2:47" ht="16.5" x14ac:dyDescent="0.3">
      <c r="B224" s="13" t="s">
        <v>186</v>
      </c>
      <c r="C224" s="13"/>
      <c r="D224" s="34"/>
      <c r="E224" s="28"/>
      <c r="F224" s="39"/>
      <c r="G224" s="40"/>
      <c r="H224" s="43"/>
      <c r="I224" s="42">
        <f t="shared" si="37"/>
        <v>0</v>
      </c>
      <c r="J224" s="10"/>
      <c r="K224" s="16">
        <f t="shared" si="38"/>
        <v>0</v>
      </c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</row>
    <row r="225" spans="2:47" ht="16.5" x14ac:dyDescent="0.3">
      <c r="B225" s="13" t="s">
        <v>187</v>
      </c>
      <c r="C225" s="13"/>
      <c r="D225" s="34"/>
      <c r="E225" s="28"/>
      <c r="F225" s="39"/>
      <c r="G225" s="40"/>
      <c r="H225" s="43"/>
      <c r="I225" s="42">
        <f t="shared" ref="I225:I226" si="39">D225*E225+F225*G225+H225</f>
        <v>0</v>
      </c>
      <c r="J225" s="10"/>
      <c r="K225" s="16">
        <f t="shared" ref="K225:K226" si="40">J225-I225</f>
        <v>0</v>
      </c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</row>
    <row r="226" spans="2:47" ht="16.5" x14ac:dyDescent="0.3">
      <c r="B226" s="13" t="s">
        <v>188</v>
      </c>
      <c r="C226" s="13"/>
      <c r="D226" s="34"/>
      <c r="E226" s="28"/>
      <c r="F226" s="39"/>
      <c r="G226" s="40"/>
      <c r="H226" s="43"/>
      <c r="I226" s="42">
        <f t="shared" si="39"/>
        <v>0</v>
      </c>
      <c r="J226" s="10"/>
      <c r="K226" s="16">
        <f t="shared" si="40"/>
        <v>0</v>
      </c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</row>
    <row r="227" spans="2:47" ht="16.5" x14ac:dyDescent="0.3">
      <c r="B227" s="13"/>
      <c r="C227" s="13"/>
      <c r="D227" s="35"/>
      <c r="E227" s="13"/>
      <c r="F227" s="35"/>
      <c r="G227" s="13"/>
      <c r="H227" s="13"/>
      <c r="I227" s="11">
        <f>SUM(I211:I226)</f>
        <v>0</v>
      </c>
      <c r="J227" s="11">
        <f>SUM(J211:J226)</f>
        <v>0</v>
      </c>
      <c r="K227" s="16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</row>
    <row r="228" spans="2:47" ht="16.5" x14ac:dyDescent="0.3">
      <c r="B228" s="13"/>
      <c r="C228" s="13"/>
      <c r="D228" s="35"/>
      <c r="E228" s="13"/>
      <c r="F228" s="35"/>
      <c r="G228" s="13"/>
      <c r="H228" s="13"/>
      <c r="I228" s="15"/>
      <c r="J228" s="15"/>
      <c r="K228" s="16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</row>
    <row r="229" spans="2:47" ht="16.5" x14ac:dyDescent="0.3">
      <c r="B229" s="12" t="s">
        <v>189</v>
      </c>
      <c r="C229" s="12"/>
      <c r="D229" s="33"/>
      <c r="E229" s="12"/>
      <c r="F229" s="33"/>
      <c r="G229" s="12"/>
      <c r="H229" s="12"/>
      <c r="I229" s="13"/>
      <c r="J229" s="13"/>
      <c r="K229" s="13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</row>
    <row r="230" spans="2:47" ht="16.5" x14ac:dyDescent="0.3">
      <c r="B230" s="13" t="s">
        <v>190</v>
      </c>
      <c r="C230" s="13"/>
      <c r="D230" s="34"/>
      <c r="E230" s="28"/>
      <c r="F230" s="39"/>
      <c r="G230" s="40"/>
      <c r="H230" s="43"/>
      <c r="I230" s="42">
        <f>D230*E230+F230*G230+H230</f>
        <v>0</v>
      </c>
      <c r="J230" s="10"/>
      <c r="K230" s="16">
        <f>J230-I230</f>
        <v>0</v>
      </c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</row>
    <row r="231" spans="2:47" ht="16.5" x14ac:dyDescent="0.3">
      <c r="B231" s="13" t="s">
        <v>191</v>
      </c>
      <c r="C231" s="13"/>
      <c r="D231" s="34"/>
      <c r="E231" s="28"/>
      <c r="F231" s="39"/>
      <c r="G231" s="40"/>
      <c r="H231" s="43"/>
      <c r="I231" s="42">
        <f t="shared" ref="I231:I242" si="41">D231*E231+F231*G231+H231</f>
        <v>0</v>
      </c>
      <c r="J231" s="10"/>
      <c r="K231" s="16">
        <f>J231-I231</f>
        <v>0</v>
      </c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</row>
    <row r="232" spans="2:47" ht="16.5" x14ac:dyDescent="0.3">
      <c r="B232" s="14" t="s">
        <v>192</v>
      </c>
      <c r="C232" s="13"/>
      <c r="D232" s="34"/>
      <c r="E232" s="28"/>
      <c r="F232" s="39"/>
      <c r="G232" s="40"/>
      <c r="H232" s="43"/>
      <c r="I232" s="42">
        <f t="shared" si="41"/>
        <v>0</v>
      </c>
      <c r="J232" s="10"/>
      <c r="K232" s="16">
        <f>J232-I232</f>
        <v>0</v>
      </c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</row>
    <row r="233" spans="2:47" ht="16.5" x14ac:dyDescent="0.3">
      <c r="B233" s="13" t="s">
        <v>193</v>
      </c>
      <c r="C233" s="13"/>
      <c r="D233" s="34"/>
      <c r="E233" s="28"/>
      <c r="F233" s="39"/>
      <c r="G233" s="40"/>
      <c r="H233" s="43"/>
      <c r="I233" s="42">
        <f t="shared" si="41"/>
        <v>0</v>
      </c>
      <c r="J233" s="10"/>
      <c r="K233" s="16">
        <f>J233-I233</f>
        <v>0</v>
      </c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</row>
    <row r="234" spans="2:47" ht="16.5" x14ac:dyDescent="0.3">
      <c r="B234" s="13" t="s">
        <v>194</v>
      </c>
      <c r="C234" s="13"/>
      <c r="D234" s="34"/>
      <c r="E234" s="28"/>
      <c r="F234" s="39"/>
      <c r="G234" s="40"/>
      <c r="H234" s="43"/>
      <c r="I234" s="42">
        <f t="shared" si="41"/>
        <v>0</v>
      </c>
      <c r="J234" s="10"/>
      <c r="K234" s="16">
        <f>J234-I234</f>
        <v>0</v>
      </c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</row>
    <row r="235" spans="2:47" ht="16.5" x14ac:dyDescent="0.3">
      <c r="B235" s="13" t="s">
        <v>195</v>
      </c>
      <c r="C235" s="13"/>
      <c r="D235" s="34"/>
      <c r="E235" s="28"/>
      <c r="F235" s="39"/>
      <c r="G235" s="40"/>
      <c r="H235" s="43"/>
      <c r="I235" s="42">
        <f t="shared" si="41"/>
        <v>0</v>
      </c>
      <c r="J235" s="10"/>
      <c r="K235" s="16">
        <f t="shared" ref="K235:K242" si="42">J235-I235</f>
        <v>0</v>
      </c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</row>
    <row r="236" spans="2:47" ht="16.5" x14ac:dyDescent="0.3">
      <c r="B236" s="13" t="s">
        <v>196</v>
      </c>
      <c r="C236" s="13"/>
      <c r="D236" s="34"/>
      <c r="E236" s="28"/>
      <c r="F236" s="39"/>
      <c r="G236" s="40"/>
      <c r="H236" s="43"/>
      <c r="I236" s="42">
        <f t="shared" si="41"/>
        <v>0</v>
      </c>
      <c r="J236" s="10"/>
      <c r="K236" s="16">
        <f t="shared" si="42"/>
        <v>0</v>
      </c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</row>
    <row r="237" spans="2:47" ht="16.5" x14ac:dyDescent="0.3">
      <c r="B237" s="13" t="s">
        <v>197</v>
      </c>
      <c r="C237" s="13"/>
      <c r="D237" s="34"/>
      <c r="E237" s="28"/>
      <c r="F237" s="39"/>
      <c r="G237" s="40"/>
      <c r="H237" s="43"/>
      <c r="I237" s="42">
        <f t="shared" si="41"/>
        <v>0</v>
      </c>
      <c r="J237" s="10"/>
      <c r="K237" s="16">
        <f t="shared" si="42"/>
        <v>0</v>
      </c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</row>
    <row r="238" spans="2:47" ht="16.5" x14ac:dyDescent="0.3">
      <c r="B238" s="13" t="s">
        <v>198</v>
      </c>
      <c r="C238" s="13"/>
      <c r="D238" s="34"/>
      <c r="E238" s="28"/>
      <c r="F238" s="39"/>
      <c r="G238" s="40"/>
      <c r="H238" s="43"/>
      <c r="I238" s="42">
        <f t="shared" si="41"/>
        <v>0</v>
      </c>
      <c r="J238" s="10"/>
      <c r="K238" s="16">
        <f t="shared" si="42"/>
        <v>0</v>
      </c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</row>
    <row r="239" spans="2:47" ht="16.5" x14ac:dyDescent="0.3">
      <c r="B239" s="13" t="s">
        <v>199</v>
      </c>
      <c r="C239" s="13"/>
      <c r="D239" s="34"/>
      <c r="E239" s="28"/>
      <c r="F239" s="39"/>
      <c r="G239" s="40"/>
      <c r="H239" s="43"/>
      <c r="I239" s="42">
        <f t="shared" si="41"/>
        <v>0</v>
      </c>
      <c r="J239" s="10"/>
      <c r="K239" s="16">
        <f t="shared" si="42"/>
        <v>0</v>
      </c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</row>
    <row r="240" spans="2:47" ht="16.5" x14ac:dyDescent="0.3">
      <c r="B240" s="13" t="s">
        <v>200</v>
      </c>
      <c r="C240" s="13"/>
      <c r="D240" s="34"/>
      <c r="E240" s="28"/>
      <c r="F240" s="39"/>
      <c r="G240" s="40"/>
      <c r="H240" s="43"/>
      <c r="I240" s="42">
        <f t="shared" si="41"/>
        <v>0</v>
      </c>
      <c r="J240" s="10"/>
      <c r="K240" s="16">
        <f t="shared" si="42"/>
        <v>0</v>
      </c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</row>
    <row r="241" spans="2:47" ht="16.5" x14ac:dyDescent="0.3">
      <c r="B241" s="13" t="s">
        <v>201</v>
      </c>
      <c r="C241" s="13"/>
      <c r="D241" s="34"/>
      <c r="E241" s="28"/>
      <c r="F241" s="39"/>
      <c r="G241" s="40"/>
      <c r="H241" s="43"/>
      <c r="I241" s="42">
        <f t="shared" si="41"/>
        <v>0</v>
      </c>
      <c r="J241" s="10"/>
      <c r="K241" s="16">
        <f t="shared" si="42"/>
        <v>0</v>
      </c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</row>
    <row r="242" spans="2:47" ht="16.5" x14ac:dyDescent="0.3">
      <c r="B242" s="13" t="s">
        <v>12</v>
      </c>
      <c r="C242" s="13"/>
      <c r="D242" s="34"/>
      <c r="E242" s="28"/>
      <c r="F242" s="39"/>
      <c r="G242" s="40"/>
      <c r="H242" s="43"/>
      <c r="I242" s="42">
        <f t="shared" si="41"/>
        <v>0</v>
      </c>
      <c r="J242" s="10"/>
      <c r="K242" s="16">
        <f t="shared" si="42"/>
        <v>0</v>
      </c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</row>
    <row r="243" spans="2:47" ht="16.5" x14ac:dyDescent="0.3">
      <c r="B243" s="13"/>
      <c r="C243" s="13"/>
      <c r="D243" s="35"/>
      <c r="E243" s="13"/>
      <c r="F243" s="35"/>
      <c r="G243" s="13"/>
      <c r="H243" s="13"/>
      <c r="I243" s="11">
        <f>SUM(I230:I242)</f>
        <v>0</v>
      </c>
      <c r="J243" s="11">
        <f>SUM(J230:J242)</f>
        <v>0</v>
      </c>
      <c r="K243" s="16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</row>
    <row r="244" spans="2:47" ht="16.5" x14ac:dyDescent="0.3">
      <c r="B244" s="12" t="s">
        <v>202</v>
      </c>
      <c r="C244" s="12"/>
      <c r="D244" s="33"/>
      <c r="E244" s="12"/>
      <c r="F244" s="33"/>
      <c r="G244" s="12"/>
      <c r="H244" s="12"/>
      <c r="I244" s="13"/>
      <c r="J244" s="13"/>
      <c r="K244" s="13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</row>
    <row r="245" spans="2:47" ht="16.5" x14ac:dyDescent="0.3">
      <c r="B245" s="13" t="s">
        <v>203</v>
      </c>
      <c r="C245" s="13"/>
      <c r="D245" s="34"/>
      <c r="E245" s="28"/>
      <c r="F245" s="39"/>
      <c r="G245" s="40"/>
      <c r="H245" s="43"/>
      <c r="I245" s="42">
        <f>D245*E245+F245*G245+H245</f>
        <v>0</v>
      </c>
      <c r="J245" s="10"/>
      <c r="K245" s="16">
        <f>J245-I245</f>
        <v>0</v>
      </c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</row>
    <row r="246" spans="2:47" ht="16.5" x14ac:dyDescent="0.3">
      <c r="B246" s="13" t="s">
        <v>204</v>
      </c>
      <c r="C246" s="13"/>
      <c r="D246" s="34"/>
      <c r="E246" s="28"/>
      <c r="F246" s="39"/>
      <c r="G246" s="40"/>
      <c r="H246" s="43"/>
      <c r="I246" s="42">
        <f t="shared" ref="I246:I250" si="43">D246*E246+F246*G246+H246</f>
        <v>0</v>
      </c>
      <c r="J246" s="10"/>
      <c r="K246" s="16">
        <f>J246-I246</f>
        <v>0</v>
      </c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</row>
    <row r="247" spans="2:47" ht="16.5" x14ac:dyDescent="0.3">
      <c r="B247" s="14" t="s">
        <v>205</v>
      </c>
      <c r="C247" s="13"/>
      <c r="D247" s="34"/>
      <c r="E247" s="28"/>
      <c r="F247" s="39"/>
      <c r="G247" s="40"/>
      <c r="H247" s="43"/>
      <c r="I247" s="42">
        <f t="shared" si="43"/>
        <v>0</v>
      </c>
      <c r="J247" s="10"/>
      <c r="K247" s="16">
        <f>J247-I247</f>
        <v>0</v>
      </c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</row>
    <row r="248" spans="2:47" ht="16.5" x14ac:dyDescent="0.3">
      <c r="B248" s="13" t="s">
        <v>206</v>
      </c>
      <c r="C248" s="13"/>
      <c r="D248" s="34"/>
      <c r="E248" s="28"/>
      <c r="F248" s="39"/>
      <c r="G248" s="40"/>
      <c r="H248" s="43"/>
      <c r="I248" s="42">
        <f t="shared" si="43"/>
        <v>0</v>
      </c>
      <c r="J248" s="10"/>
      <c r="K248" s="16">
        <f>J248-I248</f>
        <v>0</v>
      </c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</row>
    <row r="249" spans="2:47" ht="16.5" x14ac:dyDescent="0.3">
      <c r="B249" s="13" t="s">
        <v>207</v>
      </c>
      <c r="C249" s="13"/>
      <c r="D249" s="34"/>
      <c r="E249" s="28"/>
      <c r="F249" s="39"/>
      <c r="G249" s="40"/>
      <c r="H249" s="43"/>
      <c r="I249" s="42">
        <f t="shared" si="43"/>
        <v>0</v>
      </c>
      <c r="J249" s="10"/>
      <c r="K249" s="16">
        <f>J249-I249</f>
        <v>0</v>
      </c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</row>
    <row r="250" spans="2:47" ht="16.5" x14ac:dyDescent="0.3">
      <c r="B250" s="13" t="s">
        <v>12</v>
      </c>
      <c r="C250" s="13"/>
      <c r="D250" s="34"/>
      <c r="E250" s="28"/>
      <c r="F250" s="39"/>
      <c r="G250" s="40"/>
      <c r="H250" s="43"/>
      <c r="I250" s="42">
        <f t="shared" si="43"/>
        <v>0</v>
      </c>
      <c r="J250" s="10"/>
      <c r="K250" s="16">
        <f t="shared" ref="K250" si="44">J250-I250</f>
        <v>0</v>
      </c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</row>
    <row r="251" spans="2:47" ht="16.5" x14ac:dyDescent="0.3">
      <c r="B251" s="13"/>
      <c r="C251" s="13"/>
      <c r="D251" s="35"/>
      <c r="E251" s="13"/>
      <c r="F251" s="35"/>
      <c r="G251" s="13"/>
      <c r="H251" s="13"/>
      <c r="I251" s="11">
        <f>SUM(I245:I250)</f>
        <v>0</v>
      </c>
      <c r="J251" s="11">
        <f>SUM(J245:J250)</f>
        <v>0</v>
      </c>
      <c r="K251" s="16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</row>
    <row r="252" spans="2:47" ht="16.5" x14ac:dyDescent="0.3">
      <c r="B252" s="12" t="s">
        <v>208</v>
      </c>
      <c r="C252" s="12"/>
      <c r="D252" s="33"/>
      <c r="E252" s="12"/>
      <c r="F252" s="33"/>
      <c r="G252" s="12"/>
      <c r="H252" s="12"/>
      <c r="I252" s="13"/>
      <c r="J252" s="13"/>
      <c r="K252" s="13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</row>
    <row r="253" spans="2:47" ht="16.5" x14ac:dyDescent="0.3">
      <c r="B253" s="13" t="s">
        <v>209</v>
      </c>
      <c r="C253" s="13"/>
      <c r="D253" s="34"/>
      <c r="E253" s="28"/>
      <c r="F253" s="39"/>
      <c r="G253" s="40"/>
      <c r="H253" s="43"/>
      <c r="I253" s="42">
        <f>D253*E253+F253*G253+H253</f>
        <v>0</v>
      </c>
      <c r="J253" s="10"/>
      <c r="K253" s="16">
        <f>J253-I253</f>
        <v>0</v>
      </c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</row>
    <row r="254" spans="2:47" ht="16.5" x14ac:dyDescent="0.3">
      <c r="B254" s="13" t="s">
        <v>210</v>
      </c>
      <c r="C254" s="13"/>
      <c r="D254" s="34"/>
      <c r="E254" s="28"/>
      <c r="F254" s="39"/>
      <c r="G254" s="40"/>
      <c r="H254" s="43"/>
      <c r="I254" s="42">
        <f t="shared" ref="I254:I258" si="45">D254*E254+F254*G254+H254</f>
        <v>0</v>
      </c>
      <c r="J254" s="10"/>
      <c r="K254" s="16">
        <f>J254-I254</f>
        <v>0</v>
      </c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</row>
    <row r="255" spans="2:47" ht="16.5" x14ac:dyDescent="0.3">
      <c r="B255" s="14" t="s">
        <v>211</v>
      </c>
      <c r="C255" s="13"/>
      <c r="D255" s="34"/>
      <c r="E255" s="28"/>
      <c r="F255" s="39"/>
      <c r="G255" s="40"/>
      <c r="H255" s="43"/>
      <c r="I255" s="42">
        <f t="shared" si="45"/>
        <v>0</v>
      </c>
      <c r="J255" s="10"/>
      <c r="K255" s="16">
        <f>J255-I255</f>
        <v>0</v>
      </c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</row>
    <row r="256" spans="2:47" ht="16.5" x14ac:dyDescent="0.3">
      <c r="B256" s="13" t="s">
        <v>212</v>
      </c>
      <c r="C256" s="13"/>
      <c r="D256" s="34"/>
      <c r="E256" s="28"/>
      <c r="F256" s="39"/>
      <c r="G256" s="40"/>
      <c r="H256" s="43"/>
      <c r="I256" s="42">
        <f t="shared" si="45"/>
        <v>0</v>
      </c>
      <c r="J256" s="10"/>
      <c r="K256" s="16">
        <f>J256-I256</f>
        <v>0</v>
      </c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</row>
    <row r="257" spans="1:47" ht="16.5" x14ac:dyDescent="0.3">
      <c r="B257" s="13" t="s">
        <v>213</v>
      </c>
      <c r="C257" s="13"/>
      <c r="D257" s="34"/>
      <c r="E257" s="28"/>
      <c r="F257" s="39"/>
      <c r="G257" s="40"/>
      <c r="H257" s="43"/>
      <c r="I257" s="42">
        <f t="shared" si="45"/>
        <v>0</v>
      </c>
      <c r="J257" s="10"/>
      <c r="K257" s="16">
        <f>J257-I257</f>
        <v>0</v>
      </c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</row>
    <row r="258" spans="1:47" ht="16.5" x14ac:dyDescent="0.3">
      <c r="B258" s="13" t="s">
        <v>214</v>
      </c>
      <c r="C258" s="13"/>
      <c r="D258" s="34"/>
      <c r="E258" s="28"/>
      <c r="F258" s="39"/>
      <c r="G258" s="40"/>
      <c r="H258" s="43"/>
      <c r="I258" s="42">
        <f t="shared" si="45"/>
        <v>0</v>
      </c>
      <c r="J258" s="10"/>
      <c r="K258" s="16">
        <f t="shared" ref="K258" si="46">J258-I258</f>
        <v>0</v>
      </c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</row>
    <row r="259" spans="1:47" ht="16.5" x14ac:dyDescent="0.3">
      <c r="B259" s="13" t="s">
        <v>12</v>
      </c>
      <c r="C259" s="13"/>
      <c r="D259" s="34"/>
      <c r="E259" s="28"/>
      <c r="F259" s="39"/>
      <c r="G259" s="40"/>
      <c r="H259" s="43"/>
      <c r="I259" s="42">
        <f t="shared" ref="I259" si="47">D259*E259+F259*G259+H259</f>
        <v>0</v>
      </c>
      <c r="J259" s="10"/>
      <c r="K259" s="16">
        <f t="shared" ref="K259" si="48">J259-I259</f>
        <v>0</v>
      </c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</row>
    <row r="260" spans="1:47" ht="16.5" x14ac:dyDescent="0.3">
      <c r="B260" s="13"/>
      <c r="C260" s="13"/>
      <c r="D260" s="35"/>
      <c r="E260" s="13"/>
      <c r="F260" s="35"/>
      <c r="G260" s="13"/>
      <c r="H260" s="13"/>
      <c r="I260" s="11">
        <f>SUM(I253:I259)</f>
        <v>0</v>
      </c>
      <c r="J260" s="11">
        <f>SUM(J253:J259)</f>
        <v>0</v>
      </c>
      <c r="K260" s="16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</row>
    <row r="261" spans="1:47" ht="16.5" x14ac:dyDescent="0.3">
      <c r="B261" s="12"/>
      <c r="C261" s="12"/>
      <c r="D261" s="33"/>
      <c r="E261" s="12"/>
      <c r="F261" s="33"/>
      <c r="G261" s="12"/>
      <c r="H261" s="12"/>
      <c r="I261" s="13"/>
      <c r="J261" s="13"/>
      <c r="K261" s="13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</row>
    <row r="262" spans="1:47" s="17" customFormat="1" ht="34.9" customHeight="1" x14ac:dyDescent="0.25">
      <c r="B262" s="19" t="s">
        <v>215</v>
      </c>
      <c r="C262" s="19"/>
      <c r="D262" s="37"/>
      <c r="E262" s="19"/>
      <c r="F262" s="37"/>
      <c r="G262" s="19"/>
      <c r="H262" s="19"/>
      <c r="I262" s="20">
        <f>SUM(I260,I251,I243,I227,I209,I202,I190,I177,I161,I149,I136,I119,I105,I96,I76,I55,I45,I34,I18)</f>
        <v>0</v>
      </c>
      <c r="J262" s="20">
        <f>SUM(J260,J251,J243,J227,J209,J202,J190,J177,J161,J149,J136,J119,J105,J96,J76,J55,J45,J34,J18)</f>
        <v>0</v>
      </c>
      <c r="K262" s="19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</row>
    <row r="263" spans="1:47" x14ac:dyDescent="0.25">
      <c r="A263" s="1"/>
      <c r="B263" s="1"/>
      <c r="C263" s="1"/>
      <c r="D263" s="38"/>
      <c r="E263" s="1"/>
      <c r="F263" s="38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</row>
    <row r="264" spans="1:47" ht="49.9" customHeight="1" x14ac:dyDescent="0.25">
      <c r="B264" s="48" t="s">
        <v>216</v>
      </c>
      <c r="C264" s="48"/>
      <c r="D264" s="48"/>
      <c r="E264" s="48"/>
      <c r="F264" s="48"/>
      <c r="G264" s="48"/>
      <c r="H264" s="48"/>
      <c r="I264" s="48"/>
      <c r="J264" s="48"/>
      <c r="K264" s="48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</row>
    <row r="265" spans="1:47" ht="22.9" customHeight="1" x14ac:dyDescent="0.25"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</row>
    <row r="266" spans="1:47" ht="22.9" customHeight="1" x14ac:dyDescent="0.25"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</row>
    <row r="267" spans="1:47" ht="22.9" customHeight="1" x14ac:dyDescent="0.25"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</row>
    <row r="268" spans="1:47" x14ac:dyDescent="0.25"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</row>
    <row r="269" spans="1:47" x14ac:dyDescent="0.25"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</row>
  </sheetData>
  <mergeCells count="3">
    <mergeCell ref="B264:K264"/>
    <mergeCell ref="D5:E5"/>
    <mergeCell ref="F5:G5"/>
  </mergeCells>
  <conditionalFormatting sqref="K3">
    <cfRule type="cellIs" dxfId="1" priority="1" operator="greaterThan">
      <formula>0</formula>
    </cfRule>
    <cfRule type="cellIs" dxfId="0" priority="2" operator="lessThan">
      <formula>0</formula>
    </cfRule>
  </conditionalFormatting>
  <hyperlinks>
    <hyperlink ref="L59" r:id="rId1" display="Or Click Here to Create a Collaborative Project Budget with Smartsheet " xr:uid="{00000000-0004-0000-0000-000001000000}"/>
    <hyperlink ref="M59" r:id="rId2" display="Or Click Here to Create a Collaborative Project Budget with Smartsheet " xr:uid="{00000000-0004-0000-0000-000002000000}"/>
    <hyperlink ref="N59" r:id="rId3" display="Or Click Here to Create a Collaborative Project Budget with Smartsheet " xr:uid="{00000000-0004-0000-0000-000003000000}"/>
    <hyperlink ref="O59" r:id="rId4" display="Or Click Here to Create a Collaborative Project Budget with Smartsheet " xr:uid="{00000000-0004-0000-0000-000004000000}"/>
    <hyperlink ref="L60" r:id="rId5" display="Or Click Here to Create a Collaborative Project Budget with Smartsheet " xr:uid="{00000000-0004-0000-0000-000006000000}"/>
    <hyperlink ref="M60" r:id="rId6" display="Or Click Here to Create a Collaborative Project Budget with Smartsheet " xr:uid="{00000000-0004-0000-0000-000007000000}"/>
    <hyperlink ref="N60" r:id="rId7" display="Or Click Here to Create a Collaborative Project Budget with Smartsheet " xr:uid="{00000000-0004-0000-0000-000008000000}"/>
    <hyperlink ref="O60" r:id="rId8" display="Or Click Here to Create a Collaborative Project Budget with Smartsheet " xr:uid="{00000000-0004-0000-0000-000009000000}"/>
    <hyperlink ref="L61" r:id="rId9" display="Or Click Here to Create a Collaborative Project Budget with Smartsheet " xr:uid="{00000000-0004-0000-0000-00000B000000}"/>
    <hyperlink ref="M61" r:id="rId10" display="Or Click Here to Create a Collaborative Project Budget with Smartsheet " xr:uid="{00000000-0004-0000-0000-00000C000000}"/>
    <hyperlink ref="N61" r:id="rId11" display="Or Click Here to Create a Collaborative Project Budget with Smartsheet " xr:uid="{00000000-0004-0000-0000-00000D000000}"/>
    <hyperlink ref="O61" r:id="rId12" display="Or Click Here to Create a Collaborative Project Budget with Smartsheet " xr:uid="{00000000-0004-0000-0000-00000E000000}"/>
    <hyperlink ref="B264" r:id="rId13" display="Or, Click Here to Create Your Construction Budget in Smartsheet" xr:uid="{00000000-0004-0000-0000-000012000000}"/>
    <hyperlink ref="B265" r:id="rId14" display="https://www.smartsheet.com/try-it?trp=8531&amp;utm_source=integrated+content&amp;utm_campaign=excel+construction+project+management+templates&amp;utm_medium=construction+budget+excel+template" xr:uid="{00000000-0004-0000-0000-00001D000000}"/>
    <hyperlink ref="C265" r:id="rId15" display="https://www.smartsheet.com/try-it?trp=8531&amp;utm_source=integrated+content&amp;utm_campaign=excel+construction+project+management+templates&amp;utm_medium=construction+budget+excel+template" xr:uid="{00000000-0004-0000-0000-00001E000000}"/>
    <hyperlink ref="D265" r:id="rId16" display="https://www.smartsheet.com/try-it?trp=8531&amp;utm_source=integrated+content&amp;utm_campaign=excel+construction+project+management+templates&amp;utm_medium=construction+budget+excel+template" xr:uid="{00000000-0004-0000-0000-00001F000000}"/>
    <hyperlink ref="E265" r:id="rId17" display="https://www.smartsheet.com/try-it?trp=8531&amp;utm_source=integrated+content&amp;utm_campaign=excel+construction+project+management+templates&amp;utm_medium=construction+budget+excel+template" xr:uid="{00000000-0004-0000-0000-000020000000}"/>
    <hyperlink ref="F265" r:id="rId18" display="https://www.smartsheet.com/try-it?trp=8531&amp;utm_source=integrated+content&amp;utm_campaign=excel+construction+project+management+templates&amp;utm_medium=construction+budget+excel+template" xr:uid="{00000000-0004-0000-0000-000021000000}"/>
    <hyperlink ref="G265" r:id="rId19" display="https://www.smartsheet.com/try-it?trp=8531&amp;utm_source=integrated+content&amp;utm_campaign=excel+construction+project+management+templates&amp;utm_medium=construction+budget+excel+template" xr:uid="{00000000-0004-0000-0000-000022000000}"/>
    <hyperlink ref="H265" r:id="rId20" display="https://www.smartsheet.com/try-it?trp=8531&amp;utm_source=integrated+content&amp;utm_campaign=excel+construction+project+management+templates&amp;utm_medium=construction+budget+excel+template" xr:uid="{00000000-0004-0000-0000-000023000000}"/>
    <hyperlink ref="I265" r:id="rId21" display="https://www.smartsheet.com/try-it?trp=8531&amp;utm_source=integrated+content&amp;utm_campaign=excel+construction+project+management+templates&amp;utm_medium=construction+budget+excel+template" xr:uid="{00000000-0004-0000-0000-000024000000}"/>
    <hyperlink ref="J265" r:id="rId22" display="https://www.smartsheet.com/try-it?trp=8531&amp;utm_source=integrated+content&amp;utm_campaign=excel+construction+project+management+templates&amp;utm_medium=construction+budget+excel+template" xr:uid="{00000000-0004-0000-0000-000025000000}"/>
    <hyperlink ref="K265" r:id="rId23" display="https://www.smartsheet.com/try-it?trp=8531&amp;utm_source=integrated+content&amp;utm_campaign=excel+construction+project+management+templates&amp;utm_medium=construction+budget+excel+template" xr:uid="{00000000-0004-0000-0000-000026000000}"/>
    <hyperlink ref="B266" r:id="rId24" display="https://www.smartsheet.com/try-it?trp=8531&amp;utm_source=integrated+content&amp;utm_campaign=excel+construction+project+management+templates&amp;utm_medium=construction+budget+excel+template" xr:uid="{00000000-0004-0000-0000-000028000000}"/>
    <hyperlink ref="C266" r:id="rId25" display="https://www.smartsheet.com/try-it?trp=8531&amp;utm_source=integrated+content&amp;utm_campaign=excel+construction+project+management+templates&amp;utm_medium=construction+budget+excel+template" xr:uid="{00000000-0004-0000-0000-000029000000}"/>
    <hyperlink ref="D266" r:id="rId26" display="https://www.smartsheet.com/try-it?trp=8531&amp;utm_source=integrated+content&amp;utm_campaign=excel+construction+project+management+templates&amp;utm_medium=construction+budget+excel+template" xr:uid="{00000000-0004-0000-0000-00002A000000}"/>
    <hyperlink ref="E266" r:id="rId27" display="https://www.smartsheet.com/try-it?trp=8531&amp;utm_source=integrated+content&amp;utm_campaign=excel+construction+project+management+templates&amp;utm_medium=construction+budget+excel+template" xr:uid="{00000000-0004-0000-0000-00002B000000}"/>
    <hyperlink ref="F266" r:id="rId28" display="https://www.smartsheet.com/try-it?trp=8531&amp;utm_source=integrated+content&amp;utm_campaign=excel+construction+project+management+templates&amp;utm_medium=construction+budget+excel+template" xr:uid="{00000000-0004-0000-0000-00002C000000}"/>
    <hyperlink ref="G266" r:id="rId29" display="https://www.smartsheet.com/try-it?trp=8531&amp;utm_source=integrated+content&amp;utm_campaign=excel+construction+project+management+templates&amp;utm_medium=construction+budget+excel+template" xr:uid="{00000000-0004-0000-0000-00002D000000}"/>
    <hyperlink ref="H266" r:id="rId30" display="https://www.smartsheet.com/try-it?trp=8531&amp;utm_source=integrated+content&amp;utm_campaign=excel+construction+project+management+templates&amp;utm_medium=construction+budget+excel+template" xr:uid="{00000000-0004-0000-0000-00002E000000}"/>
    <hyperlink ref="I266" r:id="rId31" display="https://www.smartsheet.com/try-it?trp=8531&amp;utm_source=integrated+content&amp;utm_campaign=excel+construction+project+management+templates&amp;utm_medium=construction+budget+excel+template" xr:uid="{00000000-0004-0000-0000-00002F000000}"/>
    <hyperlink ref="J266" r:id="rId32" display="https://www.smartsheet.com/try-it?trp=8531&amp;utm_source=integrated+content&amp;utm_campaign=excel+construction+project+management+templates&amp;utm_medium=construction+budget+excel+template" xr:uid="{00000000-0004-0000-0000-000030000000}"/>
    <hyperlink ref="K266" r:id="rId33" display="https://www.smartsheet.com/try-it?trp=8531&amp;utm_source=integrated+content&amp;utm_campaign=excel+construction+project+management+templates&amp;utm_medium=construction+budget+excel+template" xr:uid="{00000000-0004-0000-0000-000031000000}"/>
    <hyperlink ref="B267" r:id="rId34" display="https://www.smartsheet.com/try-it?trp=8531&amp;utm_source=integrated+content&amp;utm_campaign=excel+construction+project+management+templates&amp;utm_medium=construction+budget+excel+template" xr:uid="{00000000-0004-0000-0000-000033000000}"/>
    <hyperlink ref="C267" r:id="rId35" display="https://www.smartsheet.com/try-it?trp=8531&amp;utm_source=integrated+content&amp;utm_campaign=excel+construction+project+management+templates&amp;utm_medium=construction+budget+excel+template" xr:uid="{00000000-0004-0000-0000-000034000000}"/>
    <hyperlink ref="D267" r:id="rId36" display="https://www.smartsheet.com/try-it?trp=8531&amp;utm_source=integrated+content&amp;utm_campaign=excel+construction+project+management+templates&amp;utm_medium=construction+budget+excel+template" xr:uid="{00000000-0004-0000-0000-000035000000}"/>
    <hyperlink ref="E267" r:id="rId37" display="https://www.smartsheet.com/try-it?trp=8531&amp;utm_source=integrated+content&amp;utm_campaign=excel+construction+project+management+templates&amp;utm_medium=construction+budget+excel+template" xr:uid="{00000000-0004-0000-0000-000036000000}"/>
    <hyperlink ref="F267" r:id="rId38" display="https://www.smartsheet.com/try-it?trp=8531&amp;utm_source=integrated+content&amp;utm_campaign=excel+construction+project+management+templates&amp;utm_medium=construction+budget+excel+template" xr:uid="{00000000-0004-0000-0000-000037000000}"/>
    <hyperlink ref="G267" r:id="rId39" display="https://www.smartsheet.com/try-it?trp=8531&amp;utm_source=integrated+content&amp;utm_campaign=excel+construction+project+management+templates&amp;utm_medium=construction+budget+excel+template" xr:uid="{00000000-0004-0000-0000-000038000000}"/>
    <hyperlink ref="H267" r:id="rId40" display="https://www.smartsheet.com/try-it?trp=8531&amp;utm_source=integrated+content&amp;utm_campaign=excel+construction+project+management+templates&amp;utm_medium=construction+budget+excel+template" xr:uid="{00000000-0004-0000-0000-000039000000}"/>
    <hyperlink ref="I267" r:id="rId41" display="https://www.smartsheet.com/try-it?trp=8531&amp;utm_source=integrated+content&amp;utm_campaign=excel+construction+project+management+templates&amp;utm_medium=construction+budget+excel+template" xr:uid="{00000000-0004-0000-0000-00003A000000}"/>
    <hyperlink ref="J267" r:id="rId42" display="https://www.smartsheet.com/try-it?trp=8531&amp;utm_source=integrated+content&amp;utm_campaign=excel+construction+project+management+templates&amp;utm_medium=construction+budget+excel+template" xr:uid="{00000000-0004-0000-0000-00003B000000}"/>
    <hyperlink ref="K267" r:id="rId43" display="https://www.smartsheet.com/try-it?trp=8531&amp;utm_source=integrated+content&amp;utm_campaign=excel+construction+project+management+templates&amp;utm_medium=construction+budget+excel+template" xr:uid="{00000000-0004-0000-0000-00003C000000}"/>
    <hyperlink ref="B264:K264" r:id="rId44" display="HAGA CLIC AQUÍ PARA CREAR EN SMARTSHEET" xr:uid="{F8A8327E-1920-4751-B01C-A96915AF6E95}"/>
  </hyperlinks>
  <pageMargins left="0.4" right="0.4" top="0.4" bottom="0.4" header="0" footer="0"/>
  <pageSetup scale="72" fitToHeight="0" orientation="landscape" horizontalDpi="4294967292" verticalDpi="4294967292" r:id="rId45"/>
  <drawing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3956E-D3D6-D545-93FB-5B62D2CA0841}">
  <sheetPr>
    <tabColor theme="1" tint="0.34998626667073579"/>
  </sheetPr>
  <dimension ref="B1:B2"/>
  <sheetViews>
    <sheetView showGridLines="0" workbookViewId="0"/>
  </sheetViews>
  <sheetFormatPr defaultColWidth="10.75" defaultRowHeight="15" x14ac:dyDescent="0.25"/>
  <cols>
    <col min="1" max="1" width="3.25" style="3" customWidth="1"/>
    <col min="2" max="2" width="88.25" style="3" customWidth="1"/>
    <col min="3" max="16384" width="10.75" style="3"/>
  </cols>
  <sheetData>
    <row r="1" spans="2:2" ht="19.899999999999999" customHeight="1" x14ac:dyDescent="0.25"/>
    <row r="2" spans="2:2" ht="108" customHeight="1" x14ac:dyDescent="0.25">
      <c r="B2" s="2" t="s">
        <v>230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Presupuesto de construcción</vt:lpstr>
      <vt:lpstr>- Descargo de responsabilidad -</vt:lpstr>
      <vt:lpstr>'Presupuesto de construcción'!Print_Area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Sun Ye</cp:lastModifiedBy>
  <cp:lastPrinted>2025-05-22T01:59:14Z</cp:lastPrinted>
  <dcterms:created xsi:type="dcterms:W3CDTF">2015-10-13T21:42:08Z</dcterms:created>
  <dcterms:modified xsi:type="dcterms:W3CDTF">2025-07-15T07:19:18Z</dcterms:modified>
</cp:coreProperties>
</file>