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2024 Weloc\Weloc-01404\DTP\ES\free-excel-inventory-templates\"/>
    </mc:Choice>
  </mc:AlternateContent>
  <xr:revisionPtr revIDLastSave="0" documentId="13_ncr:1_{EBE3AED8-0F25-45C9-B44B-D13A1EA7ADB9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Control de inventario básico" sheetId="1" r:id="rId1"/>
    <sheet name="Control de inventario básico en" sheetId="6" r:id="rId2"/>
    <sheet name="- Descargo de responsabilidad -" sheetId="4" r:id="rId3"/>
  </sheets>
  <externalReferences>
    <externalReference r:id="rId4"/>
    <externalReference r:id="rId5"/>
  </externalReferences>
  <definedNames>
    <definedName name="TAX">'[1]Bid Tabulation'!$E$158</definedName>
    <definedName name="Type">'[2]Maintenance Work Order'!#REF!</definedName>
    <definedName name="valHighlight" localSheetId="1">'Control de inventario básico en'!#REF!</definedName>
    <definedName name="valHighlight">'Control de inventario básico'!#REF!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1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<sst xmlns="http://schemas.openxmlformats.org/spreadsheetml/2006/main" count="64" uniqueCount="45">
  <si>
    <t>Ejemplo de plantilla básica de control de inventario en Excel</t>
  </si>
  <si>
    <t>Reponer (autocompletar)</t>
  </si>
  <si>
    <t>HAGA CLIC AQUÍ PARA CREAR EN SMARTSHEET</t>
  </si>
  <si>
    <t>N.º de artículo</t>
  </si>
  <si>
    <t>A123</t>
  </si>
  <si>
    <t>B123</t>
  </si>
  <si>
    <t>C123</t>
  </si>
  <si>
    <t>D123</t>
  </si>
  <si>
    <t>E123</t>
  </si>
  <si>
    <t>F123</t>
  </si>
  <si>
    <t>G123</t>
  </si>
  <si>
    <t>H123</t>
  </si>
  <si>
    <t>Nombre</t>
  </si>
  <si>
    <t>ARTÍCULO A</t>
  </si>
  <si>
    <t>ARTÍCULO B</t>
  </si>
  <si>
    <t>ARTÍCULO C</t>
  </si>
  <si>
    <t>ARTÍCULO D</t>
  </si>
  <si>
    <t>ARTÍCULO E</t>
  </si>
  <si>
    <t>ARTÍCULO F</t>
  </si>
  <si>
    <t>ARTÍCULO G</t>
  </si>
  <si>
    <t>ARTÍCULO H</t>
  </si>
  <si>
    <t>Fabricante</t>
  </si>
  <si>
    <t>Cole</t>
  </si>
  <si>
    <t>Descripción</t>
  </si>
  <si>
    <t>Descripción del Artículo A</t>
  </si>
  <si>
    <t>Descripción del Artículo B</t>
  </si>
  <si>
    <t>Descripción del Artículo C</t>
  </si>
  <si>
    <t>Descripción del Artículo D</t>
  </si>
  <si>
    <t>Descripción del Artículo E</t>
  </si>
  <si>
    <t>Descripción del Artículo F</t>
  </si>
  <si>
    <t>Descripción del Artículo G</t>
  </si>
  <si>
    <t>Descripción del Artículo H</t>
  </si>
  <si>
    <t>Cantidad de existencias</t>
  </si>
  <si>
    <t xml:space="preserve"> </t>
  </si>
  <si>
    <t>Valor del inventario</t>
  </si>
  <si>
    <t>Cantidad de reposición del artículo</t>
  </si>
  <si>
    <t>Notas</t>
  </si>
  <si>
    <t>Plantilla básica de control de inventario</t>
  </si>
  <si>
    <t>Reponer    (autocompletar)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</si>
  <si>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</si>
  <si>
    <t>Días por 
reposición</t>
  </si>
  <si>
    <t>Cantidad de reposición 
del artículo</t>
  </si>
  <si>
    <t>Fecha de 
última venta</t>
  </si>
  <si>
    <t>Nivel de 
reposición</t>
    <phoneticPr fontId="16" type="noConversion"/>
  </si>
  <si>
    <t>Costo por artículo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</si>
</sst>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&quot;$&quot;#,##0.00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8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color rgb="FF0070C0"/>
      <name val="Century Gothic"/>
      <family val="1"/>
    </font>
    <font>
      <sz val="10"/>
      <color theme="1" tint="0.34998626667073579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2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0"/>
      <name val="Century Gothic"/>
      <family val="2"/>
    </font>
    <font>
      <b/>
      <sz val="24"/>
      <color rgb="FF001033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5F5FF"/>
        <bgColor indexed="64"/>
      </patternFill>
    </fill>
    <fill>
      <patternFill patternType="solid">
        <fgColor rgb="FF00BD32"/>
        <bgColor rgb="FF000000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165" fontId="6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1" fontId="9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11" fillId="0" borderId="0" xfId="0" applyFont="1"/>
    <xf numFmtId="0" fontId="4" fillId="0" borderId="0" xfId="0" applyFont="1" applyAlignment="1">
      <alignment wrapText="1"/>
    </xf>
    <xf numFmtId="0" fontId="6" fillId="0" borderId="5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indent="1"/>
    </xf>
    <xf numFmtId="166" fontId="6" fillId="3" borderId="1" xfId="0" applyNumberFormat="1" applyFont="1" applyFill="1" applyBorder="1" applyAlignment="1">
      <alignment horizontal="right" vertical="center" wrapText="1" indent="1"/>
    </xf>
    <xf numFmtId="166" fontId="6" fillId="0" borderId="1" xfId="0" applyNumberFormat="1" applyFont="1" applyBorder="1" applyAlignment="1">
      <alignment horizontal="righ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166" fontId="6" fillId="2" borderId="1" xfId="0" applyNumberFormat="1" applyFont="1" applyFill="1" applyBorder="1" applyAlignment="1">
      <alignment horizontal="righ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0" borderId="0" xfId="3"/>
    <xf numFmtId="0" fontId="2" fillId="0" borderId="9" xfId="3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165" fontId="12" fillId="5" borderId="3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 indent="1"/>
    </xf>
    <xf numFmtId="166" fontId="6" fillId="6" borderId="1" xfId="0" applyNumberFormat="1" applyFont="1" applyFill="1" applyBorder="1" applyAlignment="1">
      <alignment horizontal="right" vertical="center" wrapText="1" indent="1"/>
    </xf>
    <xf numFmtId="1" fontId="6" fillId="6" borderId="1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left" vertical="center" wrapText="1" indent="1"/>
    </xf>
    <xf numFmtId="166" fontId="6" fillId="6" borderId="7" xfId="0" applyNumberFormat="1" applyFont="1" applyFill="1" applyBorder="1" applyAlignment="1">
      <alignment horizontal="right" vertical="center" wrapText="1" indent="1"/>
    </xf>
    <xf numFmtId="1" fontId="6" fillId="6" borderId="7" xfId="0" applyNumberFormat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7" borderId="0" xfId="2" applyFont="1" applyFill="1" applyBorder="1" applyAlignment="1">
      <alignment horizontal="center" vertical="center" wrapText="1"/>
    </xf>
    <xf numFmtId="0" fontId="14" fillId="4" borderId="0" xfId="2" applyFont="1" applyFill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Normal 2" xfId="3" xr:uid="{8CD6DA98-70AD-8C40-A0D7-3C98E16FB160}"/>
  </cellStyles>
  <dxfs count="56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  <color rgb="FF3EB34B"/>
      <color rgb="FF001033"/>
      <color rgb="FFF5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1695450</xdr:colOff>
      <xdr:row>0</xdr:row>
      <xdr:rowOff>47625</xdr:rowOff>
    </xdr:from>
    <xdr:to>
      <xdr:col>14</xdr:col>
      <xdr:colOff>16506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D4E0F6-6C74-447A-912C-105171B77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30575" y="47625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N23" totalsRowShown="0" headerRowDxfId="55" dataDxfId="53" headerRowBorderDxfId="54" tableBorderDxfId="52" totalsRowBorderDxfId="51">
  <tableColumns count="13">
    <tableColumn id="12" xr3:uid="{00000000-0010-0000-0000-00000C000000}" name="Reponer (autocompletar)" dataDxfId="50">
      <calculatedColumnFormula>IF(H4&lt;J4,"REPONER","ACEPTAR")</calculatedColumnFormula>
    </tableColumn>
    <tableColumn id="1" xr3:uid="{00000000-0010-0000-0000-000001000000}" name="N.º de artículo" dataDxfId="49"/>
    <tableColumn id="2" xr3:uid="{00000000-0010-0000-0000-000002000000}" name="Nombre" dataDxfId="48"/>
    <tableColumn id="3" xr3:uid="{00000000-0010-0000-0000-000003000000}" name="Fabricante" dataDxfId="47"/>
    <tableColumn id="4" xr3:uid="{00000000-0010-0000-0000-000004000000}" name="Descripción" dataDxfId="46"/>
    <tableColumn id="5" xr3:uid="{00000000-0010-0000-0000-000005000000}" name="Costo por artículo" dataDxfId="45"/>
    <tableColumn id="6" xr3:uid="{00000000-0010-0000-0000-000006000000}" name="Cantidad de existencias" dataDxfId="44"/>
    <tableColumn id="7" xr3:uid="{00000000-0010-0000-0000-000007000000}" name="Valor del inventario" dataDxfId="43">
      <calculatedColumnFormula>Table1[[#This Row],[Costo por artículo]]*Table1[[#This Row],[Cantidad de existencias]]</calculatedColumnFormula>
    </tableColumn>
    <tableColumn id="8" xr3:uid="{00000000-0010-0000-0000-000008000000}" name="Nivel de _x000a_reposición" dataDxfId="42"/>
    <tableColumn id="9" xr3:uid="{00000000-0010-0000-0000-000009000000}" name="Días por _x000a_reposición" dataDxfId="41"/>
    <tableColumn id="13" xr3:uid="{533220DF-0BFD-284F-820C-0EEB623FB31B}" name="Fecha de _x000a_última venta" dataDxfId="40"/>
    <tableColumn id="10" xr3:uid="{00000000-0010-0000-0000-00000A000000}" name="Cantidad de reposición del artículo" dataDxfId="39"/>
    <tableColumn id="11" xr3:uid="{00000000-0010-0000-0000-00000B000000}" name="Notas" dataDxfId="3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B04709-9AB3-C643-82D1-F115A61BA269}" name="Table15" displayName="Table15" ref="B3:N23" totalsRowShown="0" headerRowDxfId="37" dataDxfId="35" headerRowBorderDxfId="36" tableBorderDxfId="34" totalsRowBorderDxfId="33">
  <tableColumns count="13">
    <tableColumn id="12" xr3:uid="{F91CACDE-5BF6-E64E-A120-CFC7110B4D71}" name="Reponer    (autocompletar)" dataDxfId="32">
      <calculatedColumnFormula>IF(H4&lt;J4,"REPONER","ACEPTAR")</calculatedColumnFormula>
    </tableColumn>
    <tableColumn id="1" xr3:uid="{E84DEF14-38E2-E248-99BB-2F1E03600859}" name="N.º de artículo" dataDxfId="31"/>
    <tableColumn id="2" xr3:uid="{4987219F-27C9-5C40-BB6A-D1BD91BCA8A0}" name="Nombre" dataDxfId="30"/>
    <tableColumn id="3" xr3:uid="{225CF071-C16A-3048-9A73-D0772654D6E6}" name="Fabricante" dataDxfId="29"/>
    <tableColumn id="4" xr3:uid="{74326B5E-A692-474C-B059-C13112A709C5}" name="Descripción" dataDxfId="28"/>
    <tableColumn id="5" xr3:uid="{EBEEAF4E-432C-3744-BF7F-F5D6E61C7227}" name="Costo por artículo" dataDxfId="27"/>
    <tableColumn id="6" xr3:uid="{9B2BC070-C4E9-A743-A4F9-2E7CC955AC2A}" name="Cantidad de existencias" dataDxfId="26"/>
    <tableColumn id="7" xr3:uid="{4A50C3EF-4C4F-204A-A115-75DDA7A4711D}" name="Valor del inventario" dataDxfId="25">
      <calculatedColumnFormula>Table15[[#This Row],[Costo por artículo]]*Table15[[#This Row],[Cantidad de existencias]]</calculatedColumnFormula>
    </tableColumn>
    <tableColumn id="8" xr3:uid="{915F08C6-76E7-124A-99BE-287D8C6BF4AC}" name="Nivel de _x000a_reposición" dataDxfId="24"/>
    <tableColumn id="9" xr3:uid="{39AC739D-B65C-6242-860B-FB988CCE9422}" name="Días por _x000a_reposición" dataDxfId="23"/>
    <tableColumn id="13" xr3:uid="{46E2AB10-2AA1-0942-906E-81FCD94121ED}" name="Fecha de _x000a_última venta" dataDxfId="22"/>
    <tableColumn id="10" xr3:uid="{BA0E6327-68EF-ED44-8A06-2C2AF1336394}" name="Cantidad de reposición _x000a_del artículo" dataDxfId="21"/>
    <tableColumn id="11" xr3:uid="{B1864601-FBB2-A74B-A0BD-A7724A1179D4}" name="Notas" dataDxfId="2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02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Q27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defaultColWidth="10.75" defaultRowHeight="15"/>
  <cols>
    <col min="1" max="1" width="3.25" style="1" customWidth="1"/>
    <col min="2" max="2" width="17.125" style="2" customWidth="1"/>
    <col min="3" max="3" width="15.25" style="1" customWidth="1"/>
    <col min="4" max="4" width="17.5" style="1" customWidth="1"/>
    <col min="5" max="5" width="19.25" style="1" customWidth="1"/>
    <col min="6" max="6" width="25.75" style="1" customWidth="1"/>
    <col min="7" max="7" width="13.625" style="2" customWidth="1"/>
    <col min="8" max="8" width="13.25" style="2" customWidth="1"/>
    <col min="9" max="9" width="13.75" style="1" customWidth="1"/>
    <col min="10" max="10" width="14.5" style="2" customWidth="1"/>
    <col min="11" max="12" width="17.25" style="3" customWidth="1"/>
    <col min="13" max="13" width="23.125" style="2" customWidth="1"/>
    <col min="14" max="14" width="35.25" style="1" customWidth="1"/>
    <col min="15" max="15" width="3.25" style="1" customWidth="1"/>
    <col min="16" max="16384" width="10.75" style="1"/>
  </cols>
  <sheetData>
    <row r="1" spans="2:15" s="11" customFormat="1" ht="49.9" customHeight="1">
      <c r="B1" s="52" t="s">
        <v>0</v>
      </c>
      <c r="C1" s="30"/>
      <c r="D1" s="30"/>
      <c r="E1" s="30"/>
      <c r="F1" s="4"/>
      <c r="G1" s="31"/>
      <c r="H1" s="32"/>
      <c r="I1" s="11" t="s">
        <v>33</v>
      </c>
      <c r="J1" s="7"/>
      <c r="K1" s="33"/>
      <c r="L1" s="33"/>
      <c r="M1" s="8"/>
      <c r="N1" s="34"/>
    </row>
    <row r="2" spans="2:15" s="5" customFormat="1" ht="9" customHeight="1">
      <c r="B2" s="9"/>
      <c r="G2" s="9"/>
      <c r="H2" s="9"/>
      <c r="J2" s="9"/>
      <c r="K2" s="6"/>
      <c r="L2" s="6"/>
      <c r="M2" s="9"/>
    </row>
    <row r="3" spans="2:15" s="11" customFormat="1" ht="37.9" customHeight="1">
      <c r="B3" s="38" t="s">
        <v>1</v>
      </c>
      <c r="C3" s="39" t="s">
        <v>3</v>
      </c>
      <c r="D3" s="39" t="s">
        <v>12</v>
      </c>
      <c r="E3" s="39" t="s">
        <v>21</v>
      </c>
      <c r="F3" s="39" t="s">
        <v>23</v>
      </c>
      <c r="G3" s="39" t="s">
        <v>44</v>
      </c>
      <c r="H3" s="39" t="s">
        <v>32</v>
      </c>
      <c r="I3" s="39" t="s">
        <v>34</v>
      </c>
      <c r="J3" s="39" t="s">
        <v>43</v>
      </c>
      <c r="K3" s="39" t="s">
        <v>40</v>
      </c>
      <c r="L3" s="39" t="s">
        <v>42</v>
      </c>
      <c r="M3" s="40" t="s">
        <v>35</v>
      </c>
      <c r="N3" s="41" t="s">
        <v>36</v>
      </c>
      <c r="O3" s="10"/>
    </row>
    <row r="4" spans="2:15" s="12" customFormat="1" ht="18" customHeight="1">
      <c r="B4" s="27" t="str">
        <f t="shared" ref="B4:B23" si="0">IF(H4&lt;J4,"REPONER","ACEPTAR")</f>
        <v>ACEPTAR</v>
      </c>
      <c r="C4" s="25" t="s">
        <v>4</v>
      </c>
      <c r="D4" s="25" t="s">
        <v>13</v>
      </c>
      <c r="E4" s="25" t="s">
        <v>22</v>
      </c>
      <c r="F4" s="25" t="s">
        <v>24</v>
      </c>
      <c r="G4" s="26">
        <v>10</v>
      </c>
      <c r="H4" s="28">
        <v>200</v>
      </c>
      <c r="I4" s="23">
        <f>Table1[[#This Row],[Costo por artículo]]*Table1[[#This Row],[Cantidad de existencias]]</f>
        <v>2000</v>
      </c>
      <c r="J4" s="16">
        <v>50</v>
      </c>
      <c r="K4" s="16">
        <v>14</v>
      </c>
      <c r="L4" s="16"/>
      <c r="M4" s="16">
        <v>100</v>
      </c>
      <c r="N4" s="17"/>
    </row>
    <row r="5" spans="2:15" s="12" customFormat="1" ht="18" customHeight="1">
      <c r="B5" s="42" t="str">
        <f t="shared" si="0"/>
        <v>ACEPTAR</v>
      </c>
      <c r="C5" s="43" t="s">
        <v>5</v>
      </c>
      <c r="D5" s="43" t="s">
        <v>14</v>
      </c>
      <c r="E5" s="43" t="s">
        <v>22</v>
      </c>
      <c r="F5" s="43" t="s">
        <v>25</v>
      </c>
      <c r="G5" s="44">
        <v>20</v>
      </c>
      <c r="H5" s="45">
        <v>100</v>
      </c>
      <c r="I5" s="44">
        <f>Table1[[#This Row],[Costo por artículo]]*Table1[[#This Row],[Cantidad de existencias]]</f>
        <v>2000</v>
      </c>
      <c r="J5" s="45">
        <v>50</v>
      </c>
      <c r="K5" s="45">
        <v>30</v>
      </c>
      <c r="L5" s="45"/>
      <c r="M5" s="45">
        <v>20</v>
      </c>
      <c r="N5" s="46"/>
    </row>
    <row r="6" spans="2:15" s="12" customFormat="1" ht="18" customHeight="1">
      <c r="B6" s="27" t="str">
        <f t="shared" si="0"/>
        <v>ACEPTAR</v>
      </c>
      <c r="C6" s="25" t="s">
        <v>6</v>
      </c>
      <c r="D6" s="25" t="s">
        <v>15</v>
      </c>
      <c r="E6" s="25" t="s">
        <v>22</v>
      </c>
      <c r="F6" s="25" t="s">
        <v>26</v>
      </c>
      <c r="G6" s="26">
        <v>30</v>
      </c>
      <c r="H6" s="28">
        <v>50</v>
      </c>
      <c r="I6" s="26">
        <f>Table1[[#This Row],[Costo por artículo]]*Table1[[#This Row],[Cantidad de existencias]]</f>
        <v>1500</v>
      </c>
      <c r="J6" s="28">
        <v>50</v>
      </c>
      <c r="K6" s="28">
        <v>2</v>
      </c>
      <c r="L6" s="28"/>
      <c r="M6" s="28">
        <v>50</v>
      </c>
      <c r="N6" s="29"/>
    </row>
    <row r="7" spans="2:15" s="12" customFormat="1" ht="18" customHeight="1">
      <c r="B7" s="19" t="str">
        <f t="shared" si="0"/>
        <v>REPONER</v>
      </c>
      <c r="C7" s="24" t="s">
        <v>7</v>
      </c>
      <c r="D7" s="24" t="s">
        <v>16</v>
      </c>
      <c r="E7" s="24" t="s">
        <v>22</v>
      </c>
      <c r="F7" s="24" t="s">
        <v>27</v>
      </c>
      <c r="G7" s="22">
        <v>10</v>
      </c>
      <c r="H7" s="18">
        <v>20</v>
      </c>
      <c r="I7" s="22">
        <f>Table1[[#This Row],[Costo por artículo]]*Table1[[#This Row],[Cantidad de existencias]]</f>
        <v>200</v>
      </c>
      <c r="J7" s="18">
        <v>50</v>
      </c>
      <c r="K7" s="18">
        <v>14</v>
      </c>
      <c r="L7" s="18"/>
      <c r="M7" s="18">
        <v>10</v>
      </c>
      <c r="N7" s="20"/>
    </row>
    <row r="8" spans="2:15" s="12" customFormat="1" ht="18" customHeight="1">
      <c r="B8" s="15" t="str">
        <f t="shared" si="0"/>
        <v>ACEPTAR</v>
      </c>
      <c r="C8" s="37" t="s">
        <v>8</v>
      </c>
      <c r="D8" s="37" t="s">
        <v>17</v>
      </c>
      <c r="E8" s="21" t="s">
        <v>22</v>
      </c>
      <c r="F8" s="37" t="s">
        <v>28</v>
      </c>
      <c r="G8" s="23">
        <v>20</v>
      </c>
      <c r="H8" s="16">
        <v>200</v>
      </c>
      <c r="I8" s="23">
        <f>Table1[[#This Row],[Costo por artículo]]*Table1[[#This Row],[Cantidad de existencias]]</f>
        <v>4000</v>
      </c>
      <c r="J8" s="16">
        <v>50</v>
      </c>
      <c r="K8" s="16">
        <v>30</v>
      </c>
      <c r="L8" s="16"/>
      <c r="M8" s="16">
        <v>100</v>
      </c>
      <c r="N8" s="17"/>
    </row>
    <row r="9" spans="2:15" s="12" customFormat="1" ht="18" customHeight="1">
      <c r="B9" s="47" t="str">
        <f t="shared" si="0"/>
        <v>ACEPTAR</v>
      </c>
      <c r="C9" s="43" t="s">
        <v>9</v>
      </c>
      <c r="D9" s="43" t="s">
        <v>18</v>
      </c>
      <c r="E9" s="48" t="s">
        <v>22</v>
      </c>
      <c r="F9" s="43" t="s">
        <v>29</v>
      </c>
      <c r="G9" s="44">
        <v>30</v>
      </c>
      <c r="H9" s="45">
        <v>100</v>
      </c>
      <c r="I9" s="44">
        <f>Table1[[#This Row],[Costo por artículo]]*Table1[[#This Row],[Cantidad de existencias]]</f>
        <v>3000</v>
      </c>
      <c r="J9" s="45">
        <v>50</v>
      </c>
      <c r="K9" s="45">
        <v>2</v>
      </c>
      <c r="L9" s="45"/>
      <c r="M9" s="45">
        <v>20</v>
      </c>
      <c r="N9" s="46"/>
    </row>
    <row r="10" spans="2:15" s="12" customFormat="1" ht="18" customHeight="1">
      <c r="B10" s="27" t="str">
        <f t="shared" si="0"/>
        <v>ACEPTAR</v>
      </c>
      <c r="C10" s="25" t="s">
        <v>10</v>
      </c>
      <c r="D10" s="25" t="s">
        <v>19</v>
      </c>
      <c r="E10" s="25" t="s">
        <v>22</v>
      </c>
      <c r="F10" s="25" t="s">
        <v>30</v>
      </c>
      <c r="G10" s="26">
        <v>10</v>
      </c>
      <c r="H10" s="28">
        <v>50</v>
      </c>
      <c r="I10" s="23">
        <f>Table1[[#This Row],[Costo por artículo]]*Table1[[#This Row],[Cantidad de existencias]]</f>
        <v>500</v>
      </c>
      <c r="J10" s="16">
        <v>50</v>
      </c>
      <c r="K10" s="16">
        <v>14</v>
      </c>
      <c r="L10" s="16"/>
      <c r="M10" s="16">
        <v>50</v>
      </c>
      <c r="N10" s="17"/>
    </row>
    <row r="11" spans="2:15" s="12" customFormat="1" ht="18" customHeight="1">
      <c r="B11" s="27" t="str">
        <f t="shared" si="0"/>
        <v>REPONER</v>
      </c>
      <c r="C11" s="25" t="s">
        <v>11</v>
      </c>
      <c r="D11" s="25" t="s">
        <v>20</v>
      </c>
      <c r="E11" s="25" t="s">
        <v>22</v>
      </c>
      <c r="F11" s="25" t="s">
        <v>31</v>
      </c>
      <c r="G11" s="26">
        <v>20</v>
      </c>
      <c r="H11" s="28">
        <v>20</v>
      </c>
      <c r="I11" s="23">
        <f>Table1[[#This Row],[Costo por artículo]]*Table1[[#This Row],[Cantidad de existencias]]</f>
        <v>400</v>
      </c>
      <c r="J11" s="16">
        <v>50</v>
      </c>
      <c r="K11" s="16">
        <v>30</v>
      </c>
      <c r="L11" s="16"/>
      <c r="M11" s="16">
        <v>10</v>
      </c>
      <c r="N11" s="17"/>
    </row>
    <row r="12" spans="2:15" s="12" customFormat="1" ht="18" customHeight="1">
      <c r="B12" s="15" t="str">
        <f t="shared" si="0"/>
        <v>ACEPTAR</v>
      </c>
      <c r="C12" s="37"/>
      <c r="D12" s="37"/>
      <c r="E12" s="21"/>
      <c r="F12" s="37"/>
      <c r="G12" s="23"/>
      <c r="H12" s="16"/>
      <c r="I12" s="23">
        <f>Table1[[#This Row],[Costo por artículo]]*Table1[[#This Row],[Cantidad de existencias]]</f>
        <v>0</v>
      </c>
      <c r="J12" s="16"/>
      <c r="K12" s="16"/>
      <c r="L12" s="16"/>
      <c r="M12" s="16"/>
      <c r="N12" s="17"/>
    </row>
    <row r="13" spans="2:15" s="12" customFormat="1" ht="18" customHeight="1">
      <c r="B13" s="42" t="str">
        <f t="shared" si="0"/>
        <v>ACEPTAR</v>
      </c>
      <c r="C13" s="43"/>
      <c r="D13" s="43"/>
      <c r="E13" s="43"/>
      <c r="F13" s="43"/>
      <c r="G13" s="44"/>
      <c r="H13" s="45"/>
      <c r="I13" s="44">
        <f>Table1[[#This Row],[Costo por artículo]]*Table1[[#This Row],[Cantidad de existencias]]</f>
        <v>0</v>
      </c>
      <c r="J13" s="45"/>
      <c r="K13" s="45"/>
      <c r="L13" s="45"/>
      <c r="M13" s="45"/>
      <c r="N13" s="46"/>
    </row>
    <row r="14" spans="2:15" s="12" customFormat="1" ht="18" customHeight="1">
      <c r="B14" s="27" t="str">
        <f t="shared" si="0"/>
        <v>ACEPTAR</v>
      </c>
      <c r="C14" s="25"/>
      <c r="D14" s="25"/>
      <c r="E14" s="25"/>
      <c r="F14" s="25"/>
      <c r="G14" s="26"/>
      <c r="H14" s="28"/>
      <c r="I14" s="23">
        <f>Table1[[#This Row],[Costo por artículo]]*Table1[[#This Row],[Cantidad de existencias]]</f>
        <v>0</v>
      </c>
      <c r="J14" s="16"/>
      <c r="K14" s="16"/>
      <c r="L14" s="16"/>
      <c r="M14" s="16"/>
      <c r="N14" s="17"/>
    </row>
    <row r="15" spans="2:15" s="12" customFormat="1" ht="18" customHeight="1">
      <c r="B15" s="42" t="str">
        <f t="shared" si="0"/>
        <v>ACEPTAR</v>
      </c>
      <c r="C15" s="43"/>
      <c r="D15" s="43"/>
      <c r="E15" s="43"/>
      <c r="F15" s="43"/>
      <c r="G15" s="44"/>
      <c r="H15" s="45"/>
      <c r="I15" s="44">
        <f>Table1[[#This Row],[Costo por artículo]]*Table1[[#This Row],[Cantidad de existencias]]</f>
        <v>0</v>
      </c>
      <c r="J15" s="45"/>
      <c r="K15" s="45"/>
      <c r="L15" s="45"/>
      <c r="M15" s="45"/>
      <c r="N15" s="46"/>
    </row>
    <row r="16" spans="2:15" s="12" customFormat="1" ht="18" customHeight="1">
      <c r="B16" s="27" t="str">
        <f t="shared" si="0"/>
        <v>ACEPTAR</v>
      </c>
      <c r="C16" s="25"/>
      <c r="D16" s="25"/>
      <c r="E16" s="25"/>
      <c r="F16" s="25"/>
      <c r="G16" s="26"/>
      <c r="H16" s="28"/>
      <c r="I16" s="23">
        <f>Table1[[#This Row],[Costo por artículo]]*Table1[[#This Row],[Cantidad de existencias]]</f>
        <v>0</v>
      </c>
      <c r="J16" s="16"/>
      <c r="K16" s="16"/>
      <c r="L16" s="16"/>
      <c r="M16" s="16"/>
      <c r="N16" s="17"/>
    </row>
    <row r="17" spans="1:17" s="12" customFormat="1" ht="18" customHeight="1">
      <c r="B17" s="42" t="str">
        <f t="shared" si="0"/>
        <v>ACEPTAR</v>
      </c>
      <c r="C17" s="43"/>
      <c r="D17" s="43"/>
      <c r="E17" s="43"/>
      <c r="F17" s="43"/>
      <c r="G17" s="44"/>
      <c r="H17" s="45"/>
      <c r="I17" s="44">
        <f>Table1[[#This Row],[Costo por artículo]]*Table1[[#This Row],[Cantidad de existencias]]</f>
        <v>0</v>
      </c>
      <c r="J17" s="45"/>
      <c r="K17" s="45"/>
      <c r="L17" s="45"/>
      <c r="M17" s="45"/>
      <c r="N17" s="46"/>
    </row>
    <row r="18" spans="1:17" s="12" customFormat="1" ht="18" customHeight="1">
      <c r="B18" s="27" t="str">
        <f t="shared" si="0"/>
        <v>ACEPTAR</v>
      </c>
      <c r="C18" s="25"/>
      <c r="D18" s="25"/>
      <c r="E18" s="25"/>
      <c r="F18" s="25"/>
      <c r="G18" s="26"/>
      <c r="H18" s="28"/>
      <c r="I18" s="23">
        <f>Table1[[#This Row],[Costo por artículo]]*Table1[[#This Row],[Cantidad de existencias]]</f>
        <v>0</v>
      </c>
      <c r="J18" s="16"/>
      <c r="K18" s="16"/>
      <c r="L18" s="16"/>
      <c r="M18" s="16"/>
      <c r="N18" s="17"/>
    </row>
    <row r="19" spans="1:17" s="12" customFormat="1" ht="18" customHeight="1">
      <c r="B19" s="42" t="str">
        <f t="shared" si="0"/>
        <v>ACEPTAR</v>
      </c>
      <c r="C19" s="43"/>
      <c r="D19" s="43"/>
      <c r="E19" s="43"/>
      <c r="F19" s="43"/>
      <c r="G19" s="44"/>
      <c r="H19" s="45"/>
      <c r="I19" s="44">
        <f>Table1[[#This Row],[Costo por artículo]]*Table1[[#This Row],[Cantidad de existencias]]</f>
        <v>0</v>
      </c>
      <c r="J19" s="45"/>
      <c r="K19" s="45"/>
      <c r="L19" s="45"/>
      <c r="M19" s="45"/>
      <c r="N19" s="46"/>
    </row>
    <row r="20" spans="1:17" s="12" customFormat="1" ht="18" customHeight="1">
      <c r="B20" s="27" t="str">
        <f t="shared" si="0"/>
        <v>ACEPTAR</v>
      </c>
      <c r="C20" s="25"/>
      <c r="D20" s="25"/>
      <c r="E20" s="25"/>
      <c r="F20" s="25"/>
      <c r="G20" s="26"/>
      <c r="H20" s="28"/>
      <c r="I20" s="26">
        <f>Table1[[#This Row],[Costo por artículo]]*Table1[[#This Row],[Cantidad de existencias]]</f>
        <v>0</v>
      </c>
      <c r="J20" s="28"/>
      <c r="K20" s="28"/>
      <c r="L20" s="28"/>
      <c r="M20" s="28"/>
      <c r="N20" s="29"/>
    </row>
    <row r="21" spans="1:17" s="12" customFormat="1" ht="18" customHeight="1">
      <c r="B21" s="42" t="str">
        <f t="shared" si="0"/>
        <v>ACEPTAR</v>
      </c>
      <c r="C21" s="43"/>
      <c r="D21" s="43"/>
      <c r="E21" s="43"/>
      <c r="F21" s="43"/>
      <c r="G21" s="44"/>
      <c r="H21" s="45"/>
      <c r="I21" s="44">
        <f>Table1[[#This Row],[Costo por artículo]]*Table1[[#This Row],[Cantidad de existencias]]</f>
        <v>0</v>
      </c>
      <c r="J21" s="45"/>
      <c r="K21" s="45"/>
      <c r="L21" s="45"/>
      <c r="M21" s="45"/>
      <c r="N21" s="46"/>
    </row>
    <row r="22" spans="1:17" s="12" customFormat="1" ht="18" customHeight="1">
      <c r="B22" s="27" t="str">
        <f t="shared" si="0"/>
        <v>ACEPTAR</v>
      </c>
      <c r="C22" s="25"/>
      <c r="D22" s="25"/>
      <c r="E22" s="25"/>
      <c r="F22" s="25"/>
      <c r="G22" s="26"/>
      <c r="H22" s="28"/>
      <c r="I22" s="26">
        <f>Table1[[#This Row],[Costo por artículo]]*Table1[[#This Row],[Cantidad de existencias]]</f>
        <v>0</v>
      </c>
      <c r="J22" s="28"/>
      <c r="K22" s="28"/>
      <c r="L22" s="28"/>
      <c r="M22" s="28"/>
      <c r="N22" s="29"/>
    </row>
    <row r="23" spans="1:17" s="12" customFormat="1" ht="18" customHeight="1">
      <c r="B23" s="42" t="str">
        <f t="shared" si="0"/>
        <v>ACEPTAR</v>
      </c>
      <c r="C23" s="43"/>
      <c r="D23" s="43"/>
      <c r="E23" s="43"/>
      <c r="F23" s="43"/>
      <c r="G23" s="44"/>
      <c r="H23" s="45"/>
      <c r="I23" s="49">
        <f>Table1[[#This Row],[Costo por artículo]]*Table1[[#This Row],[Cantidad de existencias]]</f>
        <v>0</v>
      </c>
      <c r="J23" s="50"/>
      <c r="K23" s="50"/>
      <c r="L23" s="50"/>
      <c r="M23" s="50"/>
      <c r="N23" s="51"/>
    </row>
    <row r="24" spans="1:17" ht="7.1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</row>
    <row r="25" spans="1:17" ht="43.15" customHeight="1">
      <c r="A25" s="14"/>
      <c r="B25" s="53" t="s">
        <v>2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13"/>
      <c r="P25" s="13"/>
      <c r="Q25" s="13"/>
    </row>
    <row r="26" spans="1:17" ht="18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/>
    </row>
    <row r="27" spans="1:17">
      <c r="C27" s="2"/>
    </row>
  </sheetData>
  <mergeCells count="1">
    <mergeCell ref="B25:N25"/>
  </mergeCells>
  <phoneticPr fontId="16" type="noConversion"/>
  <conditionalFormatting sqref="B4:B23 D4:E23 G8:N14">
    <cfRule type="expression" dxfId="19" priority="6">
      <formula>$H4&lt;$J4</formula>
    </cfRule>
  </conditionalFormatting>
  <conditionalFormatting sqref="C4:C23">
    <cfRule type="expression" dxfId="18" priority="2">
      <formula>$H4&lt;$J4</formula>
    </cfRule>
  </conditionalFormatting>
  <conditionalFormatting sqref="F4:F23">
    <cfRule type="expression" dxfId="17" priority="4">
      <formula>$H4&lt;$J4</formula>
    </cfRule>
  </conditionalFormatting>
  <conditionalFormatting sqref="G5:H7">
    <cfRule type="expression" dxfId="16" priority="14">
      <formula>$H5&lt;$J5</formula>
    </cfRule>
  </conditionalFormatting>
  <conditionalFormatting sqref="G15:H23">
    <cfRule type="expression" dxfId="15" priority="136">
      <formula>$H15&lt;$J15</formula>
    </cfRule>
  </conditionalFormatting>
  <conditionalFormatting sqref="G4:N4">
    <cfRule type="expression" dxfId="14" priority="20">
      <formula>$H4&lt;$J4</formula>
    </cfRule>
  </conditionalFormatting>
  <conditionalFormatting sqref="I5:N7">
    <cfRule type="expression" dxfId="13" priority="19">
      <formula>$H5&lt;$J5</formula>
    </cfRule>
  </conditionalFormatting>
  <conditionalFormatting sqref="I15:N23">
    <cfRule type="expression" dxfId="12" priority="385">
      <formula>$H15&lt;$J15</formula>
    </cfRule>
  </conditionalFormatting>
  <conditionalFormatting sqref="M1">
    <cfRule type="expression" dxfId="11" priority="483">
      <formula>#REF!="YES"</formula>
    </cfRule>
    <cfRule type="expression" dxfId="10" priority="484">
      <formula>$H1&lt;$J1</formula>
    </cfRule>
  </conditionalFormatting>
  <conditionalFormatting sqref="N1">
    <cfRule type="iconSet" priority="482">
      <iconSet>
        <cfvo type="percent" val="0"/>
        <cfvo type="percent" val="33"/>
        <cfvo type="percent" val="67"/>
      </iconSet>
    </cfRule>
  </conditionalFormatting>
  <hyperlinks>
    <hyperlink ref="B25:N25" r:id="rId1" display="HAGA CLIC AQUÍ PARA CREAR EN SMARTSHEET" xr:uid="{9557F11C-58E8-304B-BED3-A1F28F60BC9B}"/>
  </hyperlinks>
  <pageMargins left="0.3" right="0.3" top="0.3" bottom="0.3" header="0" footer="0"/>
  <pageSetup scale="61" orientation="landscape" horizontalDpi="4294967294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AB7E6-9502-0045-AF55-FA43690DABF6}">
  <sheetPr>
    <tabColor theme="3" tint="0.39997558519241921"/>
    <pageSetUpPr fitToPage="1"/>
  </sheetPr>
  <dimension ref="A1:Q27"/>
  <sheetViews>
    <sheetView showGridLines="0" zoomScaleNormal="100" zoomScalePageLayoutView="80" workbookViewId="0"/>
  </sheetViews>
  <sheetFormatPr defaultColWidth="10.75" defaultRowHeight="15"/>
  <cols>
    <col min="1" max="1" width="3.25" style="1" customWidth="1"/>
    <col min="2" max="2" width="17.125" style="2" customWidth="1"/>
    <col min="3" max="3" width="15.25" style="1" customWidth="1"/>
    <col min="4" max="4" width="17.5" style="1" customWidth="1"/>
    <col min="5" max="5" width="19.25" style="1" customWidth="1"/>
    <col min="6" max="6" width="23" style="1" customWidth="1"/>
    <col min="7" max="7" width="13.625" style="2" customWidth="1"/>
    <col min="8" max="8" width="13.25" style="2" customWidth="1"/>
    <col min="9" max="9" width="13.75" style="1" customWidth="1"/>
    <col min="10" max="10" width="14.5" style="2" customWidth="1"/>
    <col min="11" max="12" width="17.25" style="3" customWidth="1"/>
    <col min="13" max="13" width="23.125" style="2" customWidth="1"/>
    <col min="14" max="14" width="35.25" style="1" customWidth="1"/>
    <col min="15" max="15" width="3.25" style="1" customWidth="1"/>
    <col min="16" max="16384" width="10.75" style="1"/>
  </cols>
  <sheetData>
    <row r="1" spans="2:15" s="11" customFormat="1" ht="49.9" customHeight="1">
      <c r="B1" s="52" t="s">
        <v>37</v>
      </c>
      <c r="C1" s="30"/>
      <c r="D1" s="30"/>
      <c r="E1" s="30"/>
      <c r="F1" s="4"/>
      <c r="G1" s="31"/>
      <c r="H1" s="32"/>
      <c r="I1" s="11" t="s">
        <v>33</v>
      </c>
      <c r="J1" s="7"/>
      <c r="K1" s="33"/>
      <c r="L1" s="33"/>
      <c r="M1" s="8"/>
      <c r="N1" s="34"/>
    </row>
    <row r="2" spans="2:15" s="5" customFormat="1" ht="9" customHeight="1">
      <c r="B2" s="9"/>
      <c r="G2" s="9"/>
      <c r="H2" s="9"/>
      <c r="J2" s="9"/>
      <c r="K2" s="6"/>
      <c r="L2" s="6"/>
      <c r="M2" s="9"/>
    </row>
    <row r="3" spans="2:15" s="11" customFormat="1" ht="37.9" customHeight="1">
      <c r="B3" s="38" t="s">
        <v>38</v>
      </c>
      <c r="C3" s="39" t="s">
        <v>3</v>
      </c>
      <c r="D3" s="39" t="s">
        <v>12</v>
      </c>
      <c r="E3" s="39" t="s">
        <v>21</v>
      </c>
      <c r="F3" s="39" t="s">
        <v>23</v>
      </c>
      <c r="G3" s="39" t="s">
        <v>44</v>
      </c>
      <c r="H3" s="39" t="s">
        <v>32</v>
      </c>
      <c r="I3" s="39" t="s">
        <v>34</v>
      </c>
      <c r="J3" s="39" t="s">
        <v>43</v>
      </c>
      <c r="K3" s="39" t="s">
        <v>40</v>
      </c>
      <c r="L3" s="39" t="s">
        <v>42</v>
      </c>
      <c r="M3" s="40" t="s">
        <v>41</v>
      </c>
      <c r="N3" s="41" t="s">
        <v>36</v>
      </c>
      <c r="O3" s="10"/>
    </row>
    <row r="4" spans="2:15" s="12" customFormat="1" ht="18" customHeight="1">
      <c r="B4" s="27" t="str">
        <f t="shared" ref="B4:B23" si="0">IF(H4&lt;J4,"REPONER","ACEPTAR")</f>
        <v>ACEPTAR</v>
      </c>
      <c r="C4" s="25"/>
      <c r="D4" s="25"/>
      <c r="E4" s="25"/>
      <c r="F4" s="25"/>
      <c r="G4" s="26">
        <v>0</v>
      </c>
      <c r="H4" s="28"/>
      <c r="I4" s="23">
        <f>Table15[[#This Row],[Costo por artículo]]*Table15[[#This Row],[Cantidad de existencias]]</f>
        <v>0</v>
      </c>
      <c r="J4" s="16"/>
      <c r="K4" s="16"/>
      <c r="L4" s="16"/>
      <c r="M4" s="16"/>
      <c r="N4" s="17"/>
    </row>
    <row r="5" spans="2:15" s="12" customFormat="1" ht="18" customHeight="1">
      <c r="B5" s="42" t="str">
        <f t="shared" si="0"/>
        <v>ACEPTAR</v>
      </c>
      <c r="C5" s="43"/>
      <c r="D5" s="43"/>
      <c r="E5" s="43"/>
      <c r="F5" s="43"/>
      <c r="G5" s="44">
        <v>0</v>
      </c>
      <c r="H5" s="45"/>
      <c r="I5" s="44">
        <f>Table15[[#This Row],[Costo por artículo]]*Table15[[#This Row],[Cantidad de existencias]]</f>
        <v>0</v>
      </c>
      <c r="J5" s="45"/>
      <c r="K5" s="45"/>
      <c r="L5" s="45"/>
      <c r="M5" s="45"/>
      <c r="N5" s="46"/>
    </row>
    <row r="6" spans="2:15" s="12" customFormat="1" ht="18" customHeight="1">
      <c r="B6" s="27" t="str">
        <f t="shared" si="0"/>
        <v>ACEPTAR</v>
      </c>
      <c r="C6" s="25"/>
      <c r="D6" s="25"/>
      <c r="E6" s="25"/>
      <c r="F6" s="25"/>
      <c r="G6" s="26">
        <v>0</v>
      </c>
      <c r="H6" s="28"/>
      <c r="I6" s="26">
        <f>Table15[[#This Row],[Costo por artículo]]*Table15[[#This Row],[Cantidad de existencias]]</f>
        <v>0</v>
      </c>
      <c r="J6" s="28"/>
      <c r="K6" s="28"/>
      <c r="L6" s="28"/>
      <c r="M6" s="28"/>
      <c r="N6" s="29"/>
    </row>
    <row r="7" spans="2:15" s="12" customFormat="1" ht="18" customHeight="1">
      <c r="B7" s="42" t="str">
        <f t="shared" si="0"/>
        <v>ACEPTAR</v>
      </c>
      <c r="C7" s="43"/>
      <c r="D7" s="43"/>
      <c r="E7" s="43"/>
      <c r="F7" s="43"/>
      <c r="G7" s="44">
        <v>0</v>
      </c>
      <c r="H7" s="45"/>
      <c r="I7" s="44">
        <f>Table15[[#This Row],[Costo por artículo]]*Table15[[#This Row],[Cantidad de existencias]]</f>
        <v>0</v>
      </c>
      <c r="J7" s="45"/>
      <c r="K7" s="45"/>
      <c r="L7" s="45"/>
      <c r="M7" s="45"/>
      <c r="N7" s="46"/>
    </row>
    <row r="8" spans="2:15" s="12" customFormat="1" ht="18" customHeight="1">
      <c r="B8" s="15" t="str">
        <f t="shared" si="0"/>
        <v>ACEPTAR</v>
      </c>
      <c r="C8" s="37"/>
      <c r="D8" s="37"/>
      <c r="E8" s="21"/>
      <c r="F8" s="37"/>
      <c r="G8" s="23">
        <v>0</v>
      </c>
      <c r="H8" s="16"/>
      <c r="I8" s="23">
        <f>Table15[[#This Row],[Costo por artículo]]*Table15[[#This Row],[Cantidad de existencias]]</f>
        <v>0</v>
      </c>
      <c r="J8" s="16"/>
      <c r="K8" s="16"/>
      <c r="L8" s="16"/>
      <c r="M8" s="16"/>
      <c r="N8" s="17"/>
    </row>
    <row r="9" spans="2:15" s="12" customFormat="1" ht="18" customHeight="1">
      <c r="B9" s="47" t="str">
        <f t="shared" si="0"/>
        <v>ACEPTAR</v>
      </c>
      <c r="C9" s="43"/>
      <c r="D9" s="43"/>
      <c r="E9" s="48"/>
      <c r="F9" s="43"/>
      <c r="G9" s="44">
        <v>0</v>
      </c>
      <c r="H9" s="45"/>
      <c r="I9" s="44">
        <f>Table15[[#This Row],[Costo por artículo]]*Table15[[#This Row],[Cantidad de existencias]]</f>
        <v>0</v>
      </c>
      <c r="J9" s="45"/>
      <c r="K9" s="45"/>
      <c r="L9" s="45"/>
      <c r="M9" s="45"/>
      <c r="N9" s="46"/>
    </row>
    <row r="10" spans="2:15" s="12" customFormat="1" ht="18" customHeight="1">
      <c r="B10" s="27" t="str">
        <f t="shared" si="0"/>
        <v>ACEPTAR</v>
      </c>
      <c r="C10" s="25"/>
      <c r="D10" s="25"/>
      <c r="E10" s="25"/>
      <c r="F10" s="25"/>
      <c r="G10" s="26">
        <v>0</v>
      </c>
      <c r="H10" s="28"/>
      <c r="I10" s="23">
        <f>Table15[[#This Row],[Costo por artículo]]*Table15[[#This Row],[Cantidad de existencias]]</f>
        <v>0</v>
      </c>
      <c r="J10" s="16"/>
      <c r="K10" s="16"/>
      <c r="L10" s="16"/>
      <c r="M10" s="16"/>
      <c r="N10" s="17"/>
    </row>
    <row r="11" spans="2:15" s="12" customFormat="1" ht="18" customHeight="1">
      <c r="B11" s="42" t="str">
        <f t="shared" si="0"/>
        <v>ACEPTAR</v>
      </c>
      <c r="C11" s="43"/>
      <c r="D11" s="43"/>
      <c r="E11" s="43"/>
      <c r="F11" s="43"/>
      <c r="G11" s="44">
        <v>0</v>
      </c>
      <c r="H11" s="45"/>
      <c r="I11" s="44">
        <f>Table15[[#This Row],[Costo por artículo]]*Table15[[#This Row],[Cantidad de existencias]]</f>
        <v>0</v>
      </c>
      <c r="J11" s="45"/>
      <c r="K11" s="45"/>
      <c r="L11" s="45"/>
      <c r="M11" s="45"/>
      <c r="N11" s="46"/>
    </row>
    <row r="12" spans="2:15" s="12" customFormat="1" ht="18" customHeight="1">
      <c r="B12" s="15" t="str">
        <f t="shared" si="0"/>
        <v>ACEPTAR</v>
      </c>
      <c r="C12" s="37"/>
      <c r="D12" s="37"/>
      <c r="E12" s="21"/>
      <c r="F12" s="37"/>
      <c r="G12" s="23">
        <v>0</v>
      </c>
      <c r="H12" s="16"/>
      <c r="I12" s="23">
        <f>Table15[[#This Row],[Costo por artículo]]*Table15[[#This Row],[Cantidad de existencias]]</f>
        <v>0</v>
      </c>
      <c r="J12" s="16"/>
      <c r="K12" s="16"/>
      <c r="L12" s="16"/>
      <c r="M12" s="16"/>
      <c r="N12" s="17"/>
    </row>
    <row r="13" spans="2:15" s="12" customFormat="1" ht="18" customHeight="1">
      <c r="B13" s="42" t="str">
        <f t="shared" si="0"/>
        <v>ACEPTAR</v>
      </c>
      <c r="C13" s="43"/>
      <c r="D13" s="43"/>
      <c r="E13" s="43"/>
      <c r="F13" s="43"/>
      <c r="G13" s="44">
        <v>0</v>
      </c>
      <c r="H13" s="45"/>
      <c r="I13" s="44">
        <f>Table15[[#This Row],[Costo por artículo]]*Table15[[#This Row],[Cantidad de existencias]]</f>
        <v>0</v>
      </c>
      <c r="J13" s="45"/>
      <c r="K13" s="45"/>
      <c r="L13" s="45"/>
      <c r="M13" s="45"/>
      <c r="N13" s="46"/>
    </row>
    <row r="14" spans="2:15" s="12" customFormat="1" ht="18" customHeight="1">
      <c r="B14" s="27" t="str">
        <f t="shared" si="0"/>
        <v>ACEPTAR</v>
      </c>
      <c r="C14" s="25"/>
      <c r="D14" s="25"/>
      <c r="E14" s="25"/>
      <c r="F14" s="25"/>
      <c r="G14" s="26">
        <v>0</v>
      </c>
      <c r="H14" s="28"/>
      <c r="I14" s="23">
        <f>Table15[[#This Row],[Costo por artículo]]*Table15[[#This Row],[Cantidad de existencias]]</f>
        <v>0</v>
      </c>
      <c r="J14" s="16"/>
      <c r="K14" s="16"/>
      <c r="L14" s="16"/>
      <c r="M14" s="16"/>
      <c r="N14" s="17"/>
    </row>
    <row r="15" spans="2:15" s="12" customFormat="1" ht="18" customHeight="1">
      <c r="B15" s="42" t="str">
        <f t="shared" si="0"/>
        <v>ACEPTAR</v>
      </c>
      <c r="C15" s="43"/>
      <c r="D15" s="43"/>
      <c r="E15" s="43"/>
      <c r="F15" s="43"/>
      <c r="G15" s="44">
        <v>0</v>
      </c>
      <c r="H15" s="45"/>
      <c r="I15" s="44">
        <f>Table15[[#This Row],[Costo por artículo]]*Table15[[#This Row],[Cantidad de existencias]]</f>
        <v>0</v>
      </c>
      <c r="J15" s="45"/>
      <c r="K15" s="45"/>
      <c r="L15" s="45"/>
      <c r="M15" s="45"/>
      <c r="N15" s="46"/>
    </row>
    <row r="16" spans="2:15" s="12" customFormat="1" ht="18" customHeight="1">
      <c r="B16" s="27" t="str">
        <f t="shared" si="0"/>
        <v>ACEPTAR</v>
      </c>
      <c r="C16" s="25"/>
      <c r="D16" s="25"/>
      <c r="E16" s="25"/>
      <c r="F16" s="25"/>
      <c r="G16" s="26">
        <v>0</v>
      </c>
      <c r="H16" s="28"/>
      <c r="I16" s="23">
        <f>Table15[[#This Row],[Costo por artículo]]*Table15[[#This Row],[Cantidad de existencias]]</f>
        <v>0</v>
      </c>
      <c r="J16" s="16"/>
      <c r="K16" s="16"/>
      <c r="L16" s="16"/>
      <c r="M16" s="16"/>
      <c r="N16" s="17"/>
    </row>
    <row r="17" spans="1:17" s="12" customFormat="1" ht="18" customHeight="1">
      <c r="B17" s="42" t="str">
        <f t="shared" si="0"/>
        <v>ACEPTAR</v>
      </c>
      <c r="C17" s="43"/>
      <c r="D17" s="43"/>
      <c r="E17" s="43"/>
      <c r="F17" s="43"/>
      <c r="G17" s="44">
        <v>0</v>
      </c>
      <c r="H17" s="45"/>
      <c r="I17" s="44">
        <f>Table15[[#This Row],[Costo por artículo]]*Table15[[#This Row],[Cantidad de existencias]]</f>
        <v>0</v>
      </c>
      <c r="J17" s="45"/>
      <c r="K17" s="45"/>
      <c r="L17" s="45"/>
      <c r="M17" s="45"/>
      <c r="N17" s="46"/>
    </row>
    <row r="18" spans="1:17" s="12" customFormat="1" ht="18" customHeight="1">
      <c r="B18" s="27" t="str">
        <f t="shared" si="0"/>
        <v>ACEPTAR</v>
      </c>
      <c r="C18" s="25"/>
      <c r="D18" s="25"/>
      <c r="E18" s="25"/>
      <c r="F18" s="25"/>
      <c r="G18" s="26">
        <v>0</v>
      </c>
      <c r="H18" s="28"/>
      <c r="I18" s="23">
        <f>Table15[[#This Row],[Costo por artículo]]*Table15[[#This Row],[Cantidad de existencias]]</f>
        <v>0</v>
      </c>
      <c r="J18" s="16"/>
      <c r="K18" s="16"/>
      <c r="L18" s="16"/>
      <c r="M18" s="16"/>
      <c r="N18" s="17"/>
    </row>
    <row r="19" spans="1:17" s="12" customFormat="1" ht="18" customHeight="1">
      <c r="B19" s="42" t="str">
        <f t="shared" si="0"/>
        <v>ACEPTAR</v>
      </c>
      <c r="C19" s="43"/>
      <c r="D19" s="43"/>
      <c r="E19" s="43"/>
      <c r="F19" s="43"/>
      <c r="G19" s="44">
        <v>0</v>
      </c>
      <c r="H19" s="45"/>
      <c r="I19" s="44">
        <f>Table15[[#This Row],[Costo por artículo]]*Table15[[#This Row],[Cantidad de existencias]]</f>
        <v>0</v>
      </c>
      <c r="J19" s="45"/>
      <c r="K19" s="45"/>
      <c r="L19" s="45"/>
      <c r="M19" s="45"/>
      <c r="N19" s="46"/>
    </row>
    <row r="20" spans="1:17" s="12" customFormat="1" ht="18" customHeight="1">
      <c r="B20" s="27" t="str">
        <f t="shared" si="0"/>
        <v>ACEPTAR</v>
      </c>
      <c r="C20" s="25"/>
      <c r="D20" s="25"/>
      <c r="E20" s="25"/>
      <c r="F20" s="25"/>
      <c r="G20" s="26">
        <v>0</v>
      </c>
      <c r="H20" s="28"/>
      <c r="I20" s="26">
        <f>Table15[[#This Row],[Costo por artículo]]*Table15[[#This Row],[Cantidad de existencias]]</f>
        <v>0</v>
      </c>
      <c r="J20" s="28"/>
      <c r="K20" s="28"/>
      <c r="L20" s="28"/>
      <c r="M20" s="28"/>
      <c r="N20" s="29"/>
    </row>
    <row r="21" spans="1:17" s="12" customFormat="1" ht="18" customHeight="1">
      <c r="B21" s="42" t="str">
        <f t="shared" si="0"/>
        <v>ACEPTAR</v>
      </c>
      <c r="C21" s="43"/>
      <c r="D21" s="43"/>
      <c r="E21" s="43"/>
      <c r="F21" s="43"/>
      <c r="G21" s="44">
        <v>0</v>
      </c>
      <c r="H21" s="45"/>
      <c r="I21" s="44">
        <f>Table15[[#This Row],[Costo por artículo]]*Table15[[#This Row],[Cantidad de existencias]]</f>
        <v>0</v>
      </c>
      <c r="J21" s="45"/>
      <c r="K21" s="45"/>
      <c r="L21" s="45"/>
      <c r="M21" s="45"/>
      <c r="N21" s="46"/>
    </row>
    <row r="22" spans="1:17" s="12" customFormat="1" ht="18" customHeight="1">
      <c r="B22" s="27" t="str">
        <f t="shared" si="0"/>
        <v>ACEPTAR</v>
      </c>
      <c r="C22" s="25"/>
      <c r="D22" s="25"/>
      <c r="E22" s="25"/>
      <c r="F22" s="25"/>
      <c r="G22" s="26">
        <v>0</v>
      </c>
      <c r="H22" s="28"/>
      <c r="I22" s="26">
        <f>Table15[[#This Row],[Costo por artículo]]*Table15[[#This Row],[Cantidad de existencias]]</f>
        <v>0</v>
      </c>
      <c r="J22" s="28"/>
      <c r="K22" s="28"/>
      <c r="L22" s="28"/>
      <c r="M22" s="28"/>
      <c r="N22" s="29"/>
    </row>
    <row r="23" spans="1:17" s="12" customFormat="1" ht="18" customHeight="1">
      <c r="B23" s="42" t="str">
        <f t="shared" si="0"/>
        <v>ACEPTAR</v>
      </c>
      <c r="C23" s="43"/>
      <c r="D23" s="43"/>
      <c r="E23" s="43"/>
      <c r="F23" s="43"/>
      <c r="G23" s="44">
        <v>0</v>
      </c>
      <c r="H23" s="45"/>
      <c r="I23" s="49">
        <f>Table15[[#This Row],[Costo por artículo]]*Table15[[#This Row],[Cantidad de existencias]]</f>
        <v>0</v>
      </c>
      <c r="J23" s="50"/>
      <c r="K23" s="50"/>
      <c r="L23" s="50"/>
      <c r="M23" s="50"/>
      <c r="N23" s="51"/>
    </row>
    <row r="24" spans="1:17" ht="18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</row>
    <row r="25" spans="1:17" ht="49.9" customHeight="1">
      <c r="A25" s="1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13"/>
      <c r="P25" s="13"/>
      <c r="Q25" s="13"/>
    </row>
    <row r="26" spans="1:17" ht="18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/>
    </row>
    <row r="27" spans="1:17">
      <c r="C27" s="2"/>
    </row>
  </sheetData>
  <mergeCells count="1">
    <mergeCell ref="B25:N25"/>
  </mergeCells>
  <phoneticPr fontId="16" type="noConversion"/>
  <conditionalFormatting sqref="B4:B23 D4:E23 G8:N14">
    <cfRule type="expression" dxfId="9" priority="3">
      <formula>$H4&lt;$J4</formula>
    </cfRule>
  </conditionalFormatting>
  <conditionalFormatting sqref="C4:C23">
    <cfRule type="expression" dxfId="8" priority="1">
      <formula>$H4&lt;$J4</formula>
    </cfRule>
  </conditionalFormatting>
  <conditionalFormatting sqref="F4:F23">
    <cfRule type="expression" dxfId="7" priority="2">
      <formula>$H4&lt;$J4</formula>
    </cfRule>
  </conditionalFormatting>
  <conditionalFormatting sqref="G5:H7">
    <cfRule type="expression" dxfId="6" priority="4">
      <formula>$H5&lt;$J5</formula>
    </cfRule>
  </conditionalFormatting>
  <conditionalFormatting sqref="G15:H23">
    <cfRule type="expression" dxfId="5" priority="7">
      <formula>$H15&lt;$J15</formula>
    </cfRule>
  </conditionalFormatting>
  <conditionalFormatting sqref="G4:N4">
    <cfRule type="expression" dxfId="4" priority="6">
      <formula>$H4&lt;$J4</formula>
    </cfRule>
  </conditionalFormatting>
  <conditionalFormatting sqref="I5:N7">
    <cfRule type="expression" dxfId="3" priority="5">
      <formula>$H5&lt;$J5</formula>
    </cfRule>
  </conditionalFormatting>
  <conditionalFormatting sqref="I15:N23">
    <cfRule type="expression" dxfId="2" priority="8">
      <formula>$H15&lt;$J15</formula>
    </cfRule>
  </conditionalFormatting>
  <conditionalFormatting sqref="M1">
    <cfRule type="expression" dxfId="1" priority="10">
      <formula>#REF!="YES"</formula>
    </cfRule>
    <cfRule type="expression" dxfId="0" priority="11">
      <formula>$H1&lt;$J1</formula>
    </cfRule>
  </conditionalFormatting>
  <conditionalFormatting sqref="N1">
    <cfRule type="iconSet" priority="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48" orientation="landscape" horizontalDpi="4294967294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2D4C3-EFD5-F741-9031-6CAB6C6FC398}">
  <sheetPr>
    <tabColor theme="1"/>
  </sheetPr>
  <dimension ref="B1:B2"/>
  <sheetViews>
    <sheetView showGridLines="0" workbookViewId="0"/>
  </sheetViews>
  <sheetFormatPr defaultColWidth="10.75" defaultRowHeight="15"/>
  <cols>
    <col min="1" max="1" width="3.25" style="35" customWidth="1"/>
    <col min="2" max="2" width="88.25" style="35" customWidth="1"/>
    <col min="3" max="16384" width="10.75" style="35"/>
  </cols>
  <sheetData>
    <row r="1" spans="2:2" ht="19.899999999999999" customHeight="1"/>
    <row r="2" spans="2:2" ht="105" customHeight="1">
      <c r="B2" s="36" t="s">
        <v>39</v>
      </c>
    </row>
  </sheetData>
  <phoneticPr fontId="1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Control de inventario básico</vt:lpstr>
      <vt:lpstr>Control de inventario básico en</vt:lpstr>
      <vt:lpstr>- Descargo de responsabilidad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dcterms:created xsi:type="dcterms:W3CDTF">2016-02-25T02:48:22Z</dcterms:created>
  <dcterms:modified xsi:type="dcterms:W3CDTF">2025-07-15T04:30:25Z</dcterms:modified>
</cp:coreProperties>
</file>