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Smartsheet\Offline\ES\-content-project-management-plan-templates\"/>
    </mc:Choice>
  </mc:AlternateContent>
  <xr:revisionPtr revIDLastSave="0" documentId="13_ncr:1_{24912645-8022-434E-9061-CDA311AA7868}" xr6:coauthVersionLast="47" xr6:coauthVersionMax="47" xr10:uidLastSave="{00000000-0000-0000-0000-000000000000}"/>
  <bookViews>
    <workbookView xWindow="-38510" yWindow="-9880" windowWidth="38620" windowHeight="21220" tabRatio="500" xr2:uid="{00000000-000D-0000-FFFF-FFFF00000000}"/>
  </bookViews>
  <sheets>
    <sheet name="Diagrama de Gantt complejo - EJ" sheetId="4" r:id="rId1"/>
    <sheet name="Diagrama de Gantt complejo - EN" sheetId="7" r:id="rId2"/>
    <sheet name="- Descargo de responsabilidad -" sheetId="6" r:id="rId3"/>
  </sheets>
  <externalReferences>
    <externalReference r:id="rId4"/>
    <externalReference r:id="rId5"/>
  </externalReferences>
  <definedNames>
    <definedName name="_ITEM1" localSheetId="1">'[1]Clinical Research Audit'!#REF!</definedName>
    <definedName name="_ITEM1">'[1]Clinical Research Audit'!#REF!</definedName>
    <definedName name="_ITEM2" localSheetId="1">'[1]Clinical Research Audit'!#REF!</definedName>
    <definedName name="_ITEM2">'[1]Clinical Research Audit'!#REF!</definedName>
    <definedName name="_ITEM3" localSheetId="1">'[1]Clinical Research Audit'!#REF!</definedName>
    <definedName name="_ITEM3">'[1]Clinical Research Audit'!#REF!</definedName>
    <definedName name="_ITEM4" localSheetId="1">'[1]Clinical Research Audit'!#REF!</definedName>
    <definedName name="_ITEM4">'[1]Clinical Research Audit'!#REF!</definedName>
    <definedName name="_ITEM5" localSheetId="1">'[1]Clinical Research Audit'!#REF!</definedName>
    <definedName name="_ITEM5">'[1]Clinical Research Audit'!#REF!</definedName>
    <definedName name="_ITEM6" localSheetId="1">'[1]Clinical Research Audit'!#REF!</definedName>
    <definedName name="_ITEM6">'[1]Clinical Research Audit'!#REF!</definedName>
    <definedName name="Type" localSheetId="1">'[2]Maintenance Work Order'!#REF!</definedName>
    <definedName name="Type">'[2]Maintenance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2" i="7" l="1"/>
  <c r="L42" i="7"/>
  <c r="M41" i="7"/>
  <c r="L41" i="7"/>
  <c r="M40" i="7"/>
  <c r="L40" i="7"/>
  <c r="M39" i="7"/>
  <c r="L39" i="7"/>
  <c r="M38" i="7"/>
  <c r="L38" i="7"/>
  <c r="M37" i="7"/>
  <c r="L37" i="7"/>
  <c r="M36" i="7"/>
  <c r="L36" i="7"/>
  <c r="M35" i="7"/>
  <c r="L35" i="7"/>
  <c r="M34" i="7"/>
  <c r="L34" i="7"/>
  <c r="M33" i="7"/>
  <c r="L33" i="7"/>
  <c r="M32" i="7"/>
  <c r="L32" i="7"/>
  <c r="M31" i="7"/>
  <c r="L31" i="7"/>
  <c r="M30" i="7"/>
  <c r="L30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M18" i="7"/>
  <c r="L18" i="7"/>
  <c r="M17" i="7"/>
  <c r="L17" i="7"/>
  <c r="M16" i="7"/>
  <c r="L16" i="7"/>
  <c r="L15" i="7"/>
  <c r="M15" i="7"/>
  <c r="M14" i="7"/>
  <c r="L14" i="7"/>
  <c r="M13" i="7"/>
  <c r="L13" i="7"/>
  <c r="M12" i="7"/>
  <c r="L12" i="7"/>
  <c r="M11" i="7"/>
  <c r="L11" i="7"/>
  <c r="M10" i="7"/>
  <c r="L10" i="7"/>
  <c r="M9" i="7"/>
  <c r="L9" i="7"/>
  <c r="L8" i="7"/>
  <c r="M8" i="7"/>
  <c r="E5" i="7"/>
  <c r="N7" i="7"/>
  <c r="E5" i="4"/>
  <c r="N7" i="4"/>
  <c r="N41" i="7"/>
  <c r="N39" i="7"/>
  <c r="N42" i="7"/>
  <c r="N40" i="7"/>
  <c r="N38" i="7"/>
  <c r="N36" i="7"/>
  <c r="N34" i="7"/>
  <c r="N37" i="7"/>
  <c r="N35" i="7"/>
  <c r="N32" i="7"/>
  <c r="N33" i="7"/>
  <c r="N29" i="7"/>
  <c r="N27" i="7"/>
  <c r="N25" i="7"/>
  <c r="N23" i="7"/>
  <c r="N21" i="7"/>
  <c r="N19" i="7"/>
  <c r="N31" i="7"/>
  <c r="N30" i="7"/>
  <c r="N28" i="7"/>
  <c r="N26" i="7"/>
  <c r="N24" i="7"/>
  <c r="N22" i="7"/>
  <c r="N20" i="7"/>
  <c r="N18" i="7"/>
  <c r="N17" i="7"/>
  <c r="N15" i="7"/>
  <c r="N13" i="7"/>
  <c r="N11" i="7"/>
  <c r="N14" i="7"/>
  <c r="N10" i="7"/>
  <c r="N16" i="7"/>
  <c r="N8" i="7"/>
  <c r="N12" i="7"/>
  <c r="N9" i="7"/>
  <c r="O7" i="7"/>
  <c r="M29" i="7"/>
  <c r="L29" i="7"/>
  <c r="O41" i="7"/>
  <c r="O39" i="7"/>
  <c r="O37" i="7"/>
  <c r="O42" i="7"/>
  <c r="O40" i="7"/>
  <c r="O38" i="7"/>
  <c r="O36" i="7"/>
  <c r="O34" i="7"/>
  <c r="O32" i="7"/>
  <c r="O30" i="7"/>
  <c r="O33" i="7"/>
  <c r="O31" i="7"/>
  <c r="O35" i="7"/>
  <c r="O28" i="7"/>
  <c r="O26" i="7"/>
  <c r="O24" i="7"/>
  <c r="O22" i="7"/>
  <c r="O20" i="7"/>
  <c r="O29" i="7"/>
  <c r="O27" i="7"/>
  <c r="O23" i="7"/>
  <c r="O18" i="7"/>
  <c r="O17" i="7"/>
  <c r="O15" i="7"/>
  <c r="O13" i="7"/>
  <c r="O11" i="7"/>
  <c r="O9" i="7"/>
  <c r="O21" i="7"/>
  <c r="O19" i="7"/>
  <c r="O25" i="7"/>
  <c r="O16" i="7"/>
  <c r="O14" i="7"/>
  <c r="O12" i="7"/>
  <c r="O10" i="7"/>
  <c r="O8" i="7"/>
  <c r="P7" i="7"/>
  <c r="M42" i="4"/>
  <c r="L42" i="4"/>
  <c r="M41" i="4"/>
  <c r="L41" i="4"/>
  <c r="M40" i="4"/>
  <c r="L40" i="4"/>
  <c r="M39" i="4"/>
  <c r="L39" i="4"/>
  <c r="M38" i="4"/>
  <c r="L38" i="4"/>
  <c r="M37" i="4"/>
  <c r="L37" i="4"/>
  <c r="M35" i="4"/>
  <c r="L35" i="4"/>
  <c r="M34" i="4"/>
  <c r="L34" i="4"/>
  <c r="M33" i="4"/>
  <c r="L33" i="4"/>
  <c r="M32" i="4"/>
  <c r="L32" i="4"/>
  <c r="M31" i="4"/>
  <c r="L31" i="4"/>
  <c r="M30" i="4"/>
  <c r="L30" i="4"/>
  <c r="M28" i="4"/>
  <c r="L28" i="4"/>
  <c r="M27" i="4"/>
  <c r="L27" i="4"/>
  <c r="M26" i="4"/>
  <c r="L26" i="4"/>
  <c r="M25" i="4"/>
  <c r="L25" i="4"/>
  <c r="M24" i="4"/>
  <c r="L24" i="4"/>
  <c r="M23" i="4"/>
  <c r="L23" i="4"/>
  <c r="M21" i="4"/>
  <c r="L21" i="4"/>
  <c r="M20" i="4"/>
  <c r="L20" i="4"/>
  <c r="M19" i="4"/>
  <c r="L19" i="4"/>
  <c r="M18" i="4"/>
  <c r="L18" i="4"/>
  <c r="M17" i="4"/>
  <c r="L17" i="4"/>
  <c r="M16" i="4"/>
  <c r="L16" i="4"/>
  <c r="M14" i="4"/>
  <c r="L14" i="4"/>
  <c r="M13" i="4"/>
  <c r="L13" i="4"/>
  <c r="M12" i="4"/>
  <c r="L12" i="4"/>
  <c r="M11" i="4"/>
  <c r="L11" i="4"/>
  <c r="M10" i="4"/>
  <c r="L10" i="4"/>
  <c r="M9" i="4"/>
  <c r="L9" i="4"/>
  <c r="J8" i="4"/>
  <c r="I15" i="4"/>
  <c r="H8" i="4"/>
  <c r="I8" i="4"/>
  <c r="O7" i="4"/>
  <c r="O30" i="4"/>
  <c r="J15" i="4"/>
  <c r="H15" i="4"/>
  <c r="K15" i="4"/>
  <c r="K8" i="4"/>
  <c r="K36" i="4"/>
  <c r="J36" i="4"/>
  <c r="I36" i="4"/>
  <c r="H36" i="4"/>
  <c r="K29" i="4"/>
  <c r="J29" i="4"/>
  <c r="H29" i="4"/>
  <c r="I29" i="4"/>
  <c r="N29" i="4"/>
  <c r="I22" i="4"/>
  <c r="J22" i="4"/>
  <c r="K22" i="4"/>
  <c r="H22" i="4"/>
  <c r="N39" i="4"/>
  <c r="N34" i="4"/>
  <c r="N28" i="4"/>
  <c r="N24" i="4"/>
  <c r="O18" i="4"/>
  <c r="N17" i="4"/>
  <c r="N16" i="4"/>
  <c r="N10" i="4"/>
  <c r="O8" i="4"/>
  <c r="P42" i="7"/>
  <c r="P40" i="7"/>
  <c r="P38" i="7"/>
  <c r="P41" i="7"/>
  <c r="P39" i="7"/>
  <c r="P37" i="7"/>
  <c r="P35" i="7"/>
  <c r="P36" i="7"/>
  <c r="P34" i="7"/>
  <c r="P33" i="7"/>
  <c r="P32" i="7"/>
  <c r="P28" i="7"/>
  <c r="P26" i="7"/>
  <c r="P24" i="7"/>
  <c r="P22" i="7"/>
  <c r="P20" i="7"/>
  <c r="P18" i="7"/>
  <c r="P31" i="7"/>
  <c r="P30" i="7"/>
  <c r="P29" i="7"/>
  <c r="P27" i="7"/>
  <c r="P25" i="7"/>
  <c r="P23" i="7"/>
  <c r="P21" i="7"/>
  <c r="P19" i="7"/>
  <c r="P16" i="7"/>
  <c r="P14" i="7"/>
  <c r="P12" i="7"/>
  <c r="P10" i="7"/>
  <c r="P15" i="7"/>
  <c r="P11" i="7"/>
  <c r="P8" i="7"/>
  <c r="P9" i="7"/>
  <c r="P13" i="7"/>
  <c r="Q7" i="7"/>
  <c r="P17" i="7"/>
  <c r="O26" i="4"/>
  <c r="O9" i="4"/>
  <c r="O13" i="4"/>
  <c r="N8" i="4"/>
  <c r="L29" i="4"/>
  <c r="L36" i="4"/>
  <c r="M22" i="4"/>
  <c r="M29" i="4"/>
  <c r="M36" i="4"/>
  <c r="O20" i="4"/>
  <c r="O14" i="4"/>
  <c r="O21" i="4"/>
  <c r="O15" i="4"/>
  <c r="N11" i="4"/>
  <c r="O19" i="4"/>
  <c r="O12" i="4"/>
  <c r="N25" i="4"/>
  <c r="N31" i="4"/>
  <c r="O10" i="4"/>
  <c r="O16" i="4"/>
  <c r="N19" i="4"/>
  <c r="N21" i="4"/>
  <c r="N12" i="4"/>
  <c r="N14" i="4"/>
  <c r="O24" i="4"/>
  <c r="N27" i="4"/>
  <c r="N35" i="4"/>
  <c r="N41" i="4"/>
  <c r="N36" i="4"/>
  <c r="O29" i="4"/>
  <c r="N9" i="4"/>
  <c r="O11" i="4"/>
  <c r="O17" i="4"/>
  <c r="N20" i="4"/>
  <c r="N18" i="4"/>
  <c r="N13" i="4"/>
  <c r="N23" i="4"/>
  <c r="N26" i="4"/>
  <c r="O28" i="4"/>
  <c r="N32" i="4"/>
  <c r="N38" i="4"/>
  <c r="O23" i="4"/>
  <c r="O25" i="4"/>
  <c r="O27" i="4"/>
  <c r="N33" i="4"/>
  <c r="N37" i="4"/>
  <c r="N42" i="4"/>
  <c r="M15" i="4"/>
  <c r="N15" i="4"/>
  <c r="O22" i="4"/>
  <c r="N22" i="4"/>
  <c r="P7" i="4"/>
  <c r="O42" i="4"/>
  <c r="O41" i="4"/>
  <c r="O40" i="4"/>
  <c r="O39" i="4"/>
  <c r="O38" i="4"/>
  <c r="O37" i="4"/>
  <c r="O36" i="4"/>
  <c r="O35" i="4"/>
  <c r="O34" i="4"/>
  <c r="O33" i="4"/>
  <c r="O32" i="4"/>
  <c r="O31" i="4"/>
  <c r="N30" i="4"/>
  <c r="N40" i="4"/>
  <c r="L8" i="4"/>
  <c r="M8" i="4"/>
  <c r="L22" i="4"/>
  <c r="L15" i="4"/>
  <c r="Q42" i="7"/>
  <c r="Q40" i="7"/>
  <c r="Q38" i="7"/>
  <c r="Q41" i="7"/>
  <c r="Q39" i="7"/>
  <c r="Q37" i="7"/>
  <c r="Q35" i="7"/>
  <c r="Q33" i="7"/>
  <c r="Q31" i="7"/>
  <c r="Q32" i="7"/>
  <c r="Q30" i="7"/>
  <c r="Q36" i="7"/>
  <c r="Q34" i="7"/>
  <c r="Q29" i="7"/>
  <c r="Q27" i="7"/>
  <c r="Q25" i="7"/>
  <c r="Q23" i="7"/>
  <c r="Q21" i="7"/>
  <c r="Q19" i="7"/>
  <c r="Q20" i="7"/>
  <c r="Q16" i="7"/>
  <c r="Q14" i="7"/>
  <c r="Q12" i="7"/>
  <c r="Q10" i="7"/>
  <c r="Q8" i="7"/>
  <c r="Q28" i="7"/>
  <c r="Q24" i="7"/>
  <c r="Q17" i="7"/>
  <c r="Q15" i="7"/>
  <c r="Q13" i="7"/>
  <c r="Q11" i="7"/>
  <c r="Q9" i="7"/>
  <c r="Q26" i="7"/>
  <c r="R7" i="7"/>
  <c r="Q22" i="7"/>
  <c r="Q18" i="7"/>
  <c r="P42" i="4"/>
  <c r="P41" i="4"/>
  <c r="P40" i="4"/>
  <c r="Q7" i="4"/>
  <c r="P39" i="4"/>
  <c r="P37" i="4"/>
  <c r="P35" i="4"/>
  <c r="P33" i="4"/>
  <c r="P31" i="4"/>
  <c r="P28" i="4"/>
  <c r="P29" i="4"/>
  <c r="P34" i="4"/>
  <c r="P30" i="4"/>
  <c r="P27" i="4"/>
  <c r="P21" i="4"/>
  <c r="P20" i="4"/>
  <c r="P9" i="4"/>
  <c r="P36" i="4"/>
  <c r="P14" i="4"/>
  <c r="P13" i="4"/>
  <c r="P12" i="4"/>
  <c r="P15" i="4"/>
  <c r="P11" i="4"/>
  <c r="P10" i="4"/>
  <c r="P38" i="4"/>
  <c r="P32" i="4"/>
  <c r="P23" i="4"/>
  <c r="P18" i="4"/>
  <c r="P8" i="4"/>
  <c r="P17" i="4"/>
  <c r="P24" i="4"/>
  <c r="P22" i="4"/>
  <c r="P19" i="4"/>
  <c r="P16" i="4"/>
  <c r="P25" i="4"/>
  <c r="P26" i="4"/>
  <c r="R41" i="7"/>
  <c r="R39" i="7"/>
  <c r="R36" i="7"/>
  <c r="R34" i="7"/>
  <c r="R42" i="7"/>
  <c r="R32" i="7"/>
  <c r="R35" i="7"/>
  <c r="R40" i="7"/>
  <c r="R38" i="7"/>
  <c r="R37" i="7"/>
  <c r="R33" i="7"/>
  <c r="R31" i="7"/>
  <c r="R30" i="7"/>
  <c r="R29" i="7"/>
  <c r="R27" i="7"/>
  <c r="R25" i="7"/>
  <c r="R23" i="7"/>
  <c r="R21" i="7"/>
  <c r="R19" i="7"/>
  <c r="R28" i="7"/>
  <c r="R26" i="7"/>
  <c r="R24" i="7"/>
  <c r="R22" i="7"/>
  <c r="R17" i="7"/>
  <c r="R15" i="7"/>
  <c r="R13" i="7"/>
  <c r="R11" i="7"/>
  <c r="R18" i="7"/>
  <c r="R8" i="7"/>
  <c r="R12" i="7"/>
  <c r="R9" i="7"/>
  <c r="R14" i="7"/>
  <c r="S7" i="7"/>
  <c r="R20" i="7"/>
  <c r="R16" i="7"/>
  <c r="R10" i="7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9" i="4"/>
  <c r="Q14" i="4"/>
  <c r="Q13" i="4"/>
  <c r="Q12" i="4"/>
  <c r="Q15" i="4"/>
  <c r="Q11" i="4"/>
  <c r="Q10" i="4"/>
  <c r="Q26" i="4"/>
  <c r="Q25" i="4"/>
  <c r="Q24" i="4"/>
  <c r="Q23" i="4"/>
  <c r="Q22" i="4"/>
  <c r="Q17" i="4"/>
  <c r="Q16" i="4"/>
  <c r="Q19" i="4"/>
  <c r="R7" i="4"/>
  <c r="Q21" i="4"/>
  <c r="Q20" i="4"/>
  <c r="Q18" i="4"/>
  <c r="Q8" i="4"/>
  <c r="S41" i="7"/>
  <c r="S39" i="7"/>
  <c r="S37" i="7"/>
  <c r="S36" i="7"/>
  <c r="S34" i="7"/>
  <c r="S42" i="7"/>
  <c r="S32" i="7"/>
  <c r="S30" i="7"/>
  <c r="S35" i="7"/>
  <c r="S40" i="7"/>
  <c r="S38" i="7"/>
  <c r="S33" i="7"/>
  <c r="S31" i="7"/>
  <c r="S28" i="7"/>
  <c r="S26" i="7"/>
  <c r="S24" i="7"/>
  <c r="S22" i="7"/>
  <c r="S20" i="7"/>
  <c r="S21" i="7"/>
  <c r="S17" i="7"/>
  <c r="S15" i="7"/>
  <c r="S13" i="7"/>
  <c r="S11" i="7"/>
  <c r="S9" i="7"/>
  <c r="S25" i="7"/>
  <c r="S18" i="7"/>
  <c r="S16" i="7"/>
  <c r="S14" i="7"/>
  <c r="S12" i="7"/>
  <c r="S10" i="7"/>
  <c r="T7" i="7"/>
  <c r="S19" i="7"/>
  <c r="S29" i="7"/>
  <c r="S27" i="7"/>
  <c r="S23" i="7"/>
  <c r="S8" i="7"/>
  <c r="S7" i="4"/>
  <c r="R29" i="4"/>
  <c r="R42" i="4"/>
  <c r="R38" i="4"/>
  <c r="R36" i="4"/>
  <c r="R34" i="4"/>
  <c r="R32" i="4"/>
  <c r="R30" i="4"/>
  <c r="R26" i="4"/>
  <c r="R25" i="4"/>
  <c r="R24" i="4"/>
  <c r="R23" i="4"/>
  <c r="R40" i="4"/>
  <c r="R39" i="4"/>
  <c r="R31" i="4"/>
  <c r="R22" i="4"/>
  <c r="R17" i="4"/>
  <c r="R16" i="4"/>
  <c r="R41" i="4"/>
  <c r="R33" i="4"/>
  <c r="R18" i="4"/>
  <c r="R8" i="4"/>
  <c r="R35" i="4"/>
  <c r="R14" i="4"/>
  <c r="R12" i="4"/>
  <c r="R20" i="4"/>
  <c r="R9" i="4"/>
  <c r="R27" i="4"/>
  <c r="R10" i="4"/>
  <c r="R21" i="4"/>
  <c r="R11" i="4"/>
  <c r="R13" i="4"/>
  <c r="R37" i="4"/>
  <c r="R28" i="4"/>
  <c r="R19" i="4"/>
  <c r="R15" i="4"/>
  <c r="T42" i="7"/>
  <c r="T40" i="7"/>
  <c r="T38" i="7"/>
  <c r="T35" i="7"/>
  <c r="T41" i="7"/>
  <c r="T39" i="7"/>
  <c r="T33" i="7"/>
  <c r="T31" i="7"/>
  <c r="T37" i="7"/>
  <c r="T36" i="7"/>
  <c r="T34" i="7"/>
  <c r="T32" i="7"/>
  <c r="T28" i="7"/>
  <c r="T26" i="7"/>
  <c r="T24" i="7"/>
  <c r="T22" i="7"/>
  <c r="T20" i="7"/>
  <c r="T18" i="7"/>
  <c r="T29" i="7"/>
  <c r="T27" i="7"/>
  <c r="T25" i="7"/>
  <c r="T23" i="7"/>
  <c r="T21" i="7"/>
  <c r="T16" i="7"/>
  <c r="T14" i="7"/>
  <c r="T12" i="7"/>
  <c r="T10" i="7"/>
  <c r="T19" i="7"/>
  <c r="T15" i="7"/>
  <c r="T11" i="7"/>
  <c r="T9" i="7"/>
  <c r="U7" i="7"/>
  <c r="T17" i="7"/>
  <c r="T8" i="7"/>
  <c r="T30" i="7"/>
  <c r="T13" i="7"/>
  <c r="T7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6" i="4"/>
  <c r="S25" i="4"/>
  <c r="S24" i="4"/>
  <c r="S23" i="4"/>
  <c r="S22" i="4"/>
  <c r="S14" i="4"/>
  <c r="S27" i="4"/>
  <c r="S18" i="4"/>
  <c r="S8" i="4"/>
  <c r="S21" i="4"/>
  <c r="S20" i="4"/>
  <c r="S19" i="4"/>
  <c r="S28" i="4"/>
  <c r="S29" i="4"/>
  <c r="S16" i="4"/>
  <c r="S11" i="4"/>
  <c r="S9" i="4"/>
  <c r="S15" i="4"/>
  <c r="S13" i="4"/>
  <c r="S17" i="4"/>
  <c r="S10" i="4"/>
  <c r="S12" i="4"/>
  <c r="U42" i="7"/>
  <c r="U40" i="7"/>
  <c r="U38" i="7"/>
  <c r="U35" i="7"/>
  <c r="U37" i="7"/>
  <c r="U41" i="7"/>
  <c r="U39" i="7"/>
  <c r="U33" i="7"/>
  <c r="U31" i="7"/>
  <c r="U36" i="7"/>
  <c r="U34" i="7"/>
  <c r="U32" i="7"/>
  <c r="U30" i="7"/>
  <c r="U29" i="7"/>
  <c r="U27" i="7"/>
  <c r="U25" i="7"/>
  <c r="U23" i="7"/>
  <c r="U21" i="7"/>
  <c r="U19" i="7"/>
  <c r="U28" i="7"/>
  <c r="U24" i="7"/>
  <c r="U18" i="7"/>
  <c r="U16" i="7"/>
  <c r="U14" i="7"/>
  <c r="U12" i="7"/>
  <c r="U10" i="7"/>
  <c r="U8" i="7"/>
  <c r="U26" i="7"/>
  <c r="U22" i="7"/>
  <c r="U20" i="7"/>
  <c r="U17" i="7"/>
  <c r="U15" i="7"/>
  <c r="U13" i="7"/>
  <c r="U11" i="7"/>
  <c r="U9" i="7"/>
  <c r="V7" i="7"/>
  <c r="T42" i="4"/>
  <c r="T41" i="4"/>
  <c r="T40" i="4"/>
  <c r="U7" i="4"/>
  <c r="T38" i="4"/>
  <c r="T36" i="4"/>
  <c r="T34" i="4"/>
  <c r="T32" i="4"/>
  <c r="T27" i="4"/>
  <c r="T28" i="4"/>
  <c r="T33" i="4"/>
  <c r="T26" i="4"/>
  <c r="T25" i="4"/>
  <c r="T24" i="4"/>
  <c r="T23" i="4"/>
  <c r="T21" i="4"/>
  <c r="T20" i="4"/>
  <c r="T19" i="4"/>
  <c r="T35" i="4"/>
  <c r="T13" i="4"/>
  <c r="T12" i="4"/>
  <c r="T15" i="4"/>
  <c r="T11" i="4"/>
  <c r="T10" i="4"/>
  <c r="T9" i="4"/>
  <c r="T37" i="4"/>
  <c r="T29" i="4"/>
  <c r="T22" i="4"/>
  <c r="T17" i="4"/>
  <c r="T30" i="4"/>
  <c r="T18" i="4"/>
  <c r="T31" i="4"/>
  <c r="T8" i="4"/>
  <c r="T39" i="4"/>
  <c r="T14" i="4"/>
  <c r="T16" i="4"/>
  <c r="V41" i="7"/>
  <c r="V39" i="7"/>
  <c r="V37" i="7"/>
  <c r="V42" i="7"/>
  <c r="V40" i="7"/>
  <c r="V38" i="7"/>
  <c r="V36" i="7"/>
  <c r="V34" i="7"/>
  <c r="V35" i="7"/>
  <c r="V32" i="7"/>
  <c r="V33" i="7"/>
  <c r="V29" i="7"/>
  <c r="V27" i="7"/>
  <c r="V25" i="7"/>
  <c r="V23" i="7"/>
  <c r="V21" i="7"/>
  <c r="V19" i="7"/>
  <c r="V30" i="7"/>
  <c r="V28" i="7"/>
  <c r="V26" i="7"/>
  <c r="V24" i="7"/>
  <c r="V22" i="7"/>
  <c r="V20" i="7"/>
  <c r="V17" i="7"/>
  <c r="V15" i="7"/>
  <c r="V13" i="7"/>
  <c r="V11" i="7"/>
  <c r="V16" i="7"/>
  <c r="V12" i="7"/>
  <c r="V8" i="7"/>
  <c r="V14" i="7"/>
  <c r="V10" i="7"/>
  <c r="V9" i="7"/>
  <c r="V31" i="7"/>
  <c r="V18" i="7"/>
  <c r="W7" i="7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V7" i="4"/>
  <c r="U13" i="4"/>
  <c r="U12" i="4"/>
  <c r="U15" i="4"/>
  <c r="U11" i="4"/>
  <c r="U10" i="4"/>
  <c r="U9" i="4"/>
  <c r="U14" i="4"/>
  <c r="U17" i="4"/>
  <c r="U16" i="4"/>
  <c r="U24" i="4"/>
  <c r="U21" i="4"/>
  <c r="U8" i="4"/>
  <c r="U26" i="4"/>
  <c r="U19" i="4"/>
  <c r="U22" i="4"/>
  <c r="U25" i="4"/>
  <c r="U18" i="4"/>
  <c r="U23" i="4"/>
  <c r="U20" i="4"/>
  <c r="W41" i="7"/>
  <c r="W39" i="7"/>
  <c r="W37" i="7"/>
  <c r="W42" i="7"/>
  <c r="W40" i="7"/>
  <c r="W38" i="7"/>
  <c r="W36" i="7"/>
  <c r="W34" i="7"/>
  <c r="W32" i="7"/>
  <c r="W30" i="7"/>
  <c r="W33" i="7"/>
  <c r="W31" i="7"/>
  <c r="W35" i="7"/>
  <c r="W28" i="7"/>
  <c r="W26" i="7"/>
  <c r="W24" i="7"/>
  <c r="W22" i="7"/>
  <c r="W20" i="7"/>
  <c r="W25" i="7"/>
  <c r="W17" i="7"/>
  <c r="W15" i="7"/>
  <c r="W13" i="7"/>
  <c r="W11" i="7"/>
  <c r="W9" i="7"/>
  <c r="W19" i="7"/>
  <c r="W29" i="7"/>
  <c r="W27" i="7"/>
  <c r="W23" i="7"/>
  <c r="W18" i="7"/>
  <c r="W16" i="7"/>
  <c r="W14" i="7"/>
  <c r="W12" i="7"/>
  <c r="W10" i="7"/>
  <c r="W8" i="7"/>
  <c r="X7" i="7"/>
  <c r="W21" i="7"/>
  <c r="W7" i="4"/>
  <c r="V42" i="4"/>
  <c r="V28" i="4"/>
  <c r="V41" i="4"/>
  <c r="V39" i="4"/>
  <c r="V37" i="4"/>
  <c r="V35" i="4"/>
  <c r="V33" i="4"/>
  <c r="V31" i="4"/>
  <c r="V29" i="4"/>
  <c r="V26" i="4"/>
  <c r="V25" i="4"/>
  <c r="V24" i="4"/>
  <c r="V23" i="4"/>
  <c r="V36" i="4"/>
  <c r="V14" i="4"/>
  <c r="V17" i="4"/>
  <c r="V16" i="4"/>
  <c r="V38" i="4"/>
  <c r="V22" i="4"/>
  <c r="V18" i="4"/>
  <c r="V8" i="4"/>
  <c r="V32" i="4"/>
  <c r="V30" i="4"/>
  <c r="V27" i="4"/>
  <c r="V13" i="4"/>
  <c r="V20" i="4"/>
  <c r="V9" i="4"/>
  <c r="V40" i="4"/>
  <c r="V19" i="4"/>
  <c r="V15" i="4"/>
  <c r="V10" i="4"/>
  <c r="V12" i="4"/>
  <c r="V34" i="4"/>
  <c r="V21" i="4"/>
  <c r="V11" i="4"/>
  <c r="X42" i="7"/>
  <c r="X40" i="7"/>
  <c r="X38" i="7"/>
  <c r="X41" i="7"/>
  <c r="X39" i="7"/>
  <c r="X35" i="7"/>
  <c r="X36" i="7"/>
  <c r="X34" i="7"/>
  <c r="X37" i="7"/>
  <c r="X33" i="7"/>
  <c r="X31" i="7"/>
  <c r="X32" i="7"/>
  <c r="X28" i="7"/>
  <c r="X26" i="7"/>
  <c r="X24" i="7"/>
  <c r="X22" i="7"/>
  <c r="X20" i="7"/>
  <c r="X18" i="7"/>
  <c r="X30" i="7"/>
  <c r="X29" i="7"/>
  <c r="X27" i="7"/>
  <c r="X25" i="7"/>
  <c r="X23" i="7"/>
  <c r="X21" i="7"/>
  <c r="X19" i="7"/>
  <c r="X16" i="7"/>
  <c r="X14" i="7"/>
  <c r="X12" i="7"/>
  <c r="X10" i="7"/>
  <c r="X13" i="7"/>
  <c r="X9" i="7"/>
  <c r="X15" i="7"/>
  <c r="X11" i="7"/>
  <c r="X8" i="7"/>
  <c r="X17" i="7"/>
  <c r="Y7" i="7"/>
  <c r="X7" i="4"/>
  <c r="W42" i="4"/>
  <c r="W41" i="4"/>
  <c r="W40" i="4"/>
  <c r="W39" i="4"/>
  <c r="W38" i="4"/>
  <c r="W37" i="4"/>
  <c r="W36" i="4"/>
  <c r="W35" i="4"/>
  <c r="W34" i="4"/>
  <c r="W33" i="4"/>
  <c r="W32" i="4"/>
  <c r="W31" i="4"/>
  <c r="W29" i="4"/>
  <c r="W26" i="4"/>
  <c r="W25" i="4"/>
  <c r="W24" i="4"/>
  <c r="W23" i="4"/>
  <c r="W22" i="4"/>
  <c r="W14" i="4"/>
  <c r="W30" i="4"/>
  <c r="W18" i="4"/>
  <c r="W8" i="4"/>
  <c r="W28" i="4"/>
  <c r="W27" i="4"/>
  <c r="W21" i="4"/>
  <c r="W20" i="4"/>
  <c r="W19" i="4"/>
  <c r="W15" i="4"/>
  <c r="W10" i="4"/>
  <c r="W16" i="4"/>
  <c r="W12" i="4"/>
  <c r="W11" i="4"/>
  <c r="W9" i="4"/>
  <c r="W13" i="4"/>
  <c r="W17" i="4"/>
  <c r="Y42" i="7"/>
  <c r="Y40" i="7"/>
  <c r="Y38" i="7"/>
  <c r="Y41" i="7"/>
  <c r="Y39" i="7"/>
  <c r="Y35" i="7"/>
  <c r="Y37" i="7"/>
  <c r="Y33" i="7"/>
  <c r="Y31" i="7"/>
  <c r="Y32" i="7"/>
  <c r="Y30" i="7"/>
  <c r="Y36" i="7"/>
  <c r="Y34" i="7"/>
  <c r="Y29" i="7"/>
  <c r="Y27" i="7"/>
  <c r="Y25" i="7"/>
  <c r="Y23" i="7"/>
  <c r="Y21" i="7"/>
  <c r="Y19" i="7"/>
  <c r="Y20" i="7"/>
  <c r="Y16" i="7"/>
  <c r="Y14" i="7"/>
  <c r="Y12" i="7"/>
  <c r="Y10" i="7"/>
  <c r="Y8" i="7"/>
  <c r="Y26" i="7"/>
  <c r="Y22" i="7"/>
  <c r="Y18" i="7"/>
  <c r="Y17" i="7"/>
  <c r="Y15" i="7"/>
  <c r="Y13" i="7"/>
  <c r="Y11" i="7"/>
  <c r="Y9" i="7"/>
  <c r="Z7" i="7"/>
  <c r="Y28" i="7"/>
  <c r="Y24" i="7"/>
  <c r="X42" i="4"/>
  <c r="X41" i="4"/>
  <c r="X40" i="4"/>
  <c r="Y7" i="4"/>
  <c r="X39" i="4"/>
  <c r="X37" i="4"/>
  <c r="X35" i="4"/>
  <c r="X33" i="4"/>
  <c r="X31" i="4"/>
  <c r="X30" i="4"/>
  <c r="X27" i="4"/>
  <c r="X38" i="4"/>
  <c r="X28" i="4"/>
  <c r="X22" i="4"/>
  <c r="X21" i="4"/>
  <c r="X20" i="4"/>
  <c r="X19" i="4"/>
  <c r="X32" i="4"/>
  <c r="X29" i="4"/>
  <c r="X13" i="4"/>
  <c r="X12" i="4"/>
  <c r="X15" i="4"/>
  <c r="X11" i="4"/>
  <c r="X10" i="4"/>
  <c r="X9" i="4"/>
  <c r="X34" i="4"/>
  <c r="X26" i="4"/>
  <c r="X25" i="4"/>
  <c r="X18" i="4"/>
  <c r="X8" i="4"/>
  <c r="X17" i="4"/>
  <c r="X16" i="4"/>
  <c r="X23" i="4"/>
  <c r="X14" i="4"/>
  <c r="X36" i="4"/>
  <c r="X24" i="4"/>
  <c r="Z41" i="7"/>
  <c r="Z39" i="7"/>
  <c r="Z37" i="7"/>
  <c r="Z36" i="7"/>
  <c r="Z34" i="7"/>
  <c r="Z42" i="7"/>
  <c r="Z40" i="7"/>
  <c r="Z38" i="7"/>
  <c r="Z32" i="7"/>
  <c r="Z35" i="7"/>
  <c r="Z33" i="7"/>
  <c r="Z30" i="7"/>
  <c r="Z29" i="7"/>
  <c r="Z27" i="7"/>
  <c r="Z25" i="7"/>
  <c r="Z23" i="7"/>
  <c r="Z21" i="7"/>
  <c r="Z19" i="7"/>
  <c r="Z31" i="7"/>
  <c r="Z28" i="7"/>
  <c r="Z26" i="7"/>
  <c r="Z24" i="7"/>
  <c r="Z22" i="7"/>
  <c r="Z18" i="7"/>
  <c r="Z17" i="7"/>
  <c r="Z15" i="7"/>
  <c r="Z13" i="7"/>
  <c r="Z11" i="7"/>
  <c r="Z20" i="7"/>
  <c r="Z10" i="7"/>
  <c r="Z8" i="7"/>
  <c r="Z12" i="7"/>
  <c r="AA7" i="7"/>
  <c r="Z14" i="7"/>
  <c r="Z9" i="7"/>
  <c r="Z16" i="7"/>
  <c r="Z7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15" i="4"/>
  <c r="Y13" i="4"/>
  <c r="Y12" i="4"/>
  <c r="Y11" i="4"/>
  <c r="Y10" i="4"/>
  <c r="Y9" i="4"/>
  <c r="Y26" i="4"/>
  <c r="Y25" i="4"/>
  <c r="Y24" i="4"/>
  <c r="Y23" i="4"/>
  <c r="Y17" i="4"/>
  <c r="Y16" i="4"/>
  <c r="Y19" i="4"/>
  <c r="Y21" i="4"/>
  <c r="Y14" i="4"/>
  <c r="Y20" i="4"/>
  <c r="Y22" i="4"/>
  <c r="Y18" i="4"/>
  <c r="Y8" i="4"/>
  <c r="AA41" i="7"/>
  <c r="AA39" i="7"/>
  <c r="AA37" i="7"/>
  <c r="AA36" i="7"/>
  <c r="AA34" i="7"/>
  <c r="AA42" i="7"/>
  <c r="AA40" i="7"/>
  <c r="AA38" i="7"/>
  <c r="AA32" i="7"/>
  <c r="AA30" i="7"/>
  <c r="AA35" i="7"/>
  <c r="AA33" i="7"/>
  <c r="AA31" i="7"/>
  <c r="AA28" i="7"/>
  <c r="AA26" i="7"/>
  <c r="AA24" i="7"/>
  <c r="AA22" i="7"/>
  <c r="AA20" i="7"/>
  <c r="AA17" i="7"/>
  <c r="AA15" i="7"/>
  <c r="AA13" i="7"/>
  <c r="AA11" i="7"/>
  <c r="AA9" i="7"/>
  <c r="AA29" i="7"/>
  <c r="AA27" i="7"/>
  <c r="AA23" i="7"/>
  <c r="AA21" i="7"/>
  <c r="AA16" i="7"/>
  <c r="AA14" i="7"/>
  <c r="AA12" i="7"/>
  <c r="AA10" i="7"/>
  <c r="AA19" i="7"/>
  <c r="AA18" i="7"/>
  <c r="AA8" i="7"/>
  <c r="AB7" i="7"/>
  <c r="AA25" i="7"/>
  <c r="AA7" i="4"/>
  <c r="Z41" i="4"/>
  <c r="Z27" i="4"/>
  <c r="Z40" i="4"/>
  <c r="Z38" i="4"/>
  <c r="Z36" i="4"/>
  <c r="Z34" i="4"/>
  <c r="Z32" i="4"/>
  <c r="Z28" i="4"/>
  <c r="Z26" i="4"/>
  <c r="Z25" i="4"/>
  <c r="Z24" i="4"/>
  <c r="Z23" i="4"/>
  <c r="Z35" i="4"/>
  <c r="Z29" i="4"/>
  <c r="Z17" i="4"/>
  <c r="Z16" i="4"/>
  <c r="Z15" i="4"/>
  <c r="Z37" i="4"/>
  <c r="Z30" i="4"/>
  <c r="Z14" i="4"/>
  <c r="Z18" i="4"/>
  <c r="Z8" i="4"/>
  <c r="Z42" i="4"/>
  <c r="Z39" i="4"/>
  <c r="Z31" i="4"/>
  <c r="Z12" i="4"/>
  <c r="Z20" i="4"/>
  <c r="Z9" i="4"/>
  <c r="Z10" i="4"/>
  <c r="Z22" i="4"/>
  <c r="Z21" i="4"/>
  <c r="Z11" i="4"/>
  <c r="Z13" i="4"/>
  <c r="Z33" i="4"/>
  <c r="Z19" i="4"/>
  <c r="AB42" i="7"/>
  <c r="AB40" i="7"/>
  <c r="AB38" i="7"/>
  <c r="AB37" i="7"/>
  <c r="AB35" i="7"/>
  <c r="AB41" i="7"/>
  <c r="AB33" i="7"/>
  <c r="AB31" i="7"/>
  <c r="AB36" i="7"/>
  <c r="AB34" i="7"/>
  <c r="AB39" i="7"/>
  <c r="AB32" i="7"/>
  <c r="AB28" i="7"/>
  <c r="AB26" i="7"/>
  <c r="AB24" i="7"/>
  <c r="AB22" i="7"/>
  <c r="AB20" i="7"/>
  <c r="AB18" i="7"/>
  <c r="AB29" i="7"/>
  <c r="AB27" i="7"/>
  <c r="AB25" i="7"/>
  <c r="AB23" i="7"/>
  <c r="AB21" i="7"/>
  <c r="AB16" i="7"/>
  <c r="AB14" i="7"/>
  <c r="AB12" i="7"/>
  <c r="AB10" i="7"/>
  <c r="AB30" i="7"/>
  <c r="AB19" i="7"/>
  <c r="AB17" i="7"/>
  <c r="AB13" i="7"/>
  <c r="AB9" i="7"/>
  <c r="AB8" i="7"/>
  <c r="AC7" i="7"/>
  <c r="AB11" i="7"/>
  <c r="AB15" i="7"/>
  <c r="AB7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28" i="4"/>
  <c r="AA26" i="4"/>
  <c r="AA25" i="4"/>
  <c r="AA24" i="4"/>
  <c r="AA23" i="4"/>
  <c r="AA22" i="4"/>
  <c r="AA14" i="4"/>
  <c r="AA29" i="4"/>
  <c r="AA30" i="4"/>
  <c r="AA27" i="4"/>
  <c r="AA18" i="4"/>
  <c r="AA8" i="4"/>
  <c r="AA21" i="4"/>
  <c r="AA20" i="4"/>
  <c r="AA19" i="4"/>
  <c r="AA16" i="4"/>
  <c r="AA11" i="4"/>
  <c r="AA9" i="4"/>
  <c r="AA13" i="4"/>
  <c r="AA17" i="4"/>
  <c r="AA10" i="4"/>
  <c r="AA12" i="4"/>
  <c r="AA15" i="4"/>
  <c r="AC42" i="7"/>
  <c r="AC40" i="7"/>
  <c r="AC38" i="7"/>
  <c r="AC35" i="7"/>
  <c r="AC41" i="7"/>
  <c r="AC33" i="7"/>
  <c r="AC31" i="7"/>
  <c r="AC36" i="7"/>
  <c r="AC34" i="7"/>
  <c r="AC39" i="7"/>
  <c r="AC32" i="7"/>
  <c r="AC30" i="7"/>
  <c r="AC37" i="7"/>
  <c r="AC29" i="7"/>
  <c r="AC27" i="7"/>
  <c r="AC25" i="7"/>
  <c r="AC23" i="7"/>
  <c r="AC21" i="7"/>
  <c r="AC19" i="7"/>
  <c r="AC26" i="7"/>
  <c r="AC22" i="7"/>
  <c r="AC16" i="7"/>
  <c r="AC14" i="7"/>
  <c r="AC12" i="7"/>
  <c r="AC10" i="7"/>
  <c r="AC8" i="7"/>
  <c r="AC28" i="7"/>
  <c r="AC24" i="7"/>
  <c r="AC20" i="7"/>
  <c r="AC18" i="7"/>
  <c r="AC17" i="7"/>
  <c r="AC15" i="7"/>
  <c r="AC13" i="7"/>
  <c r="AC11" i="7"/>
  <c r="AC9" i="7"/>
  <c r="AD7" i="7"/>
  <c r="AB42" i="4"/>
  <c r="AB41" i="4"/>
  <c r="AB40" i="4"/>
  <c r="AC7" i="4"/>
  <c r="AB38" i="4"/>
  <c r="AB36" i="4"/>
  <c r="AB34" i="4"/>
  <c r="AB32" i="4"/>
  <c r="AB29" i="4"/>
  <c r="AB30" i="4"/>
  <c r="AB37" i="4"/>
  <c r="AB26" i="4"/>
  <c r="AB25" i="4"/>
  <c r="AB24" i="4"/>
  <c r="AB23" i="4"/>
  <c r="AB14" i="4"/>
  <c r="AB21" i="4"/>
  <c r="AB20" i="4"/>
  <c r="AB19" i="4"/>
  <c r="AB39" i="4"/>
  <c r="AB31" i="4"/>
  <c r="AB22" i="4"/>
  <c r="AB13" i="4"/>
  <c r="AB12" i="4"/>
  <c r="AB11" i="4"/>
  <c r="AB10" i="4"/>
  <c r="AB9" i="4"/>
  <c r="AB33" i="4"/>
  <c r="AB17" i="4"/>
  <c r="AB28" i="4"/>
  <c r="AB18" i="4"/>
  <c r="AB15" i="4"/>
  <c r="AB27" i="4"/>
  <c r="AB8" i="4"/>
  <c r="AB35" i="4"/>
  <c r="AB16" i="4"/>
  <c r="AD41" i="7"/>
  <c r="AD39" i="7"/>
  <c r="AD42" i="7"/>
  <c r="AD40" i="7"/>
  <c r="AD38" i="7"/>
  <c r="AD36" i="7"/>
  <c r="AD34" i="7"/>
  <c r="AD35" i="7"/>
  <c r="AD32" i="7"/>
  <c r="AD37" i="7"/>
  <c r="AD33" i="7"/>
  <c r="AD29" i="7"/>
  <c r="AD27" i="7"/>
  <c r="AD25" i="7"/>
  <c r="AD23" i="7"/>
  <c r="AD21" i="7"/>
  <c r="AD19" i="7"/>
  <c r="AD31" i="7"/>
  <c r="AD30" i="7"/>
  <c r="AD28" i="7"/>
  <c r="AD26" i="7"/>
  <c r="AD24" i="7"/>
  <c r="AD22" i="7"/>
  <c r="AD20" i="7"/>
  <c r="AD18" i="7"/>
  <c r="AD17" i="7"/>
  <c r="AD15" i="7"/>
  <c r="AD13" i="7"/>
  <c r="AD11" i="7"/>
  <c r="AD14" i="7"/>
  <c r="AD10" i="7"/>
  <c r="AD12" i="7"/>
  <c r="AD16" i="7"/>
  <c r="AD9" i="7"/>
  <c r="AD8" i="7"/>
  <c r="AE7" i="7"/>
  <c r="AD7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2" i="4"/>
  <c r="AC13" i="4"/>
  <c r="AC12" i="4"/>
  <c r="AC11" i="4"/>
  <c r="AC10" i="4"/>
  <c r="AC9" i="4"/>
  <c r="AC17" i="4"/>
  <c r="AC16" i="4"/>
  <c r="AC15" i="4"/>
  <c r="AC14" i="4"/>
  <c r="AC21" i="4"/>
  <c r="AC8" i="4"/>
  <c r="AC24" i="4"/>
  <c r="AC19" i="4"/>
  <c r="AC26" i="4"/>
  <c r="AC23" i="4"/>
  <c r="AC18" i="4"/>
  <c r="AC25" i="4"/>
  <c r="AC20" i="4"/>
  <c r="AE41" i="7"/>
  <c r="AE39" i="7"/>
  <c r="AE37" i="7"/>
  <c r="AE42" i="7"/>
  <c r="AE40" i="7"/>
  <c r="AE38" i="7"/>
  <c r="AE36" i="7"/>
  <c r="AE34" i="7"/>
  <c r="AE32" i="7"/>
  <c r="AE30" i="7"/>
  <c r="AE33" i="7"/>
  <c r="AE31" i="7"/>
  <c r="AE35" i="7"/>
  <c r="AE28" i="7"/>
  <c r="AE26" i="7"/>
  <c r="AE24" i="7"/>
  <c r="AE22" i="7"/>
  <c r="AE20" i="7"/>
  <c r="AE18" i="7"/>
  <c r="AE29" i="7"/>
  <c r="AE27" i="7"/>
  <c r="AE23" i="7"/>
  <c r="AE17" i="7"/>
  <c r="AE15" i="7"/>
  <c r="AE13" i="7"/>
  <c r="AE11" i="7"/>
  <c r="AE9" i="7"/>
  <c r="AE21" i="7"/>
  <c r="AE19" i="7"/>
  <c r="AE25" i="7"/>
  <c r="AE16" i="7"/>
  <c r="AE14" i="7"/>
  <c r="AE12" i="7"/>
  <c r="AE10" i="7"/>
  <c r="AE8" i="7"/>
  <c r="AF7" i="7"/>
  <c r="AE7" i="4"/>
  <c r="AD40" i="4"/>
  <c r="AD30" i="4"/>
  <c r="AD39" i="4"/>
  <c r="AD37" i="4"/>
  <c r="AD35" i="4"/>
  <c r="AD33" i="4"/>
  <c r="AD31" i="4"/>
  <c r="AD27" i="4"/>
  <c r="AD26" i="4"/>
  <c r="AD25" i="4"/>
  <c r="AD24" i="4"/>
  <c r="AD23" i="4"/>
  <c r="AD41" i="4"/>
  <c r="AD32" i="4"/>
  <c r="AD17" i="4"/>
  <c r="AD16" i="4"/>
  <c r="AD15" i="4"/>
  <c r="AD42" i="4"/>
  <c r="AD34" i="4"/>
  <c r="AD18" i="4"/>
  <c r="AD8" i="4"/>
  <c r="AD36" i="4"/>
  <c r="AD28" i="4"/>
  <c r="AD22" i="4"/>
  <c r="AD13" i="4"/>
  <c r="AD20" i="4"/>
  <c r="AD14" i="4"/>
  <c r="AD9" i="4"/>
  <c r="AD19" i="4"/>
  <c r="AD10" i="4"/>
  <c r="AD12" i="4"/>
  <c r="AD38" i="4"/>
  <c r="AD29" i="4"/>
  <c r="AD21" i="4"/>
  <c r="AD11" i="4"/>
  <c r="AF42" i="7"/>
  <c r="AF40" i="7"/>
  <c r="AF38" i="7"/>
  <c r="AF41" i="7"/>
  <c r="AF39" i="7"/>
  <c r="AF37" i="7"/>
  <c r="AF35" i="7"/>
  <c r="AF36" i="7"/>
  <c r="AF34" i="7"/>
  <c r="AF33" i="7"/>
  <c r="AF31" i="7"/>
  <c r="AF32" i="7"/>
  <c r="AF28" i="7"/>
  <c r="AF26" i="7"/>
  <c r="AF24" i="7"/>
  <c r="AF22" i="7"/>
  <c r="AF20" i="7"/>
  <c r="AF18" i="7"/>
  <c r="AF30" i="7"/>
  <c r="AF29" i="7"/>
  <c r="AF27" i="7"/>
  <c r="AF25" i="7"/>
  <c r="AF23" i="7"/>
  <c r="AF21" i="7"/>
  <c r="AF19" i="7"/>
  <c r="AF16" i="7"/>
  <c r="AF14" i="7"/>
  <c r="AF12" i="7"/>
  <c r="AF10" i="7"/>
  <c r="AF11" i="7"/>
  <c r="AF8" i="7"/>
  <c r="AF9" i="7"/>
  <c r="AF13" i="7"/>
  <c r="AF15" i="7"/>
  <c r="AG7" i="7"/>
  <c r="AF17" i="7"/>
  <c r="AF7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27" i="4"/>
  <c r="AE26" i="4"/>
  <c r="AE25" i="4"/>
  <c r="AE24" i="4"/>
  <c r="AE23" i="4"/>
  <c r="AE22" i="4"/>
  <c r="AE14" i="4"/>
  <c r="AE28" i="4"/>
  <c r="AE18" i="4"/>
  <c r="AE8" i="4"/>
  <c r="AE21" i="4"/>
  <c r="AE20" i="4"/>
  <c r="AE19" i="4"/>
  <c r="AE29" i="4"/>
  <c r="AE10" i="4"/>
  <c r="AE16" i="4"/>
  <c r="AE11" i="4"/>
  <c r="AE13" i="4"/>
  <c r="AE17" i="4"/>
  <c r="AE30" i="4"/>
  <c r="AE12" i="4"/>
  <c r="AE15" i="4"/>
  <c r="AE9" i="4"/>
  <c r="AG42" i="7"/>
  <c r="AG40" i="7"/>
  <c r="AG38" i="7"/>
  <c r="AG41" i="7"/>
  <c r="AG39" i="7"/>
  <c r="AG37" i="7"/>
  <c r="AG35" i="7"/>
  <c r="AG33" i="7"/>
  <c r="AG31" i="7"/>
  <c r="AG32" i="7"/>
  <c r="AG30" i="7"/>
  <c r="AG36" i="7"/>
  <c r="AG34" i="7"/>
  <c r="AG29" i="7"/>
  <c r="AG27" i="7"/>
  <c r="AG25" i="7"/>
  <c r="AG23" i="7"/>
  <c r="AG21" i="7"/>
  <c r="AG19" i="7"/>
  <c r="AG20" i="7"/>
  <c r="AG18" i="7"/>
  <c r="AG16" i="7"/>
  <c r="AG14" i="7"/>
  <c r="AG12" i="7"/>
  <c r="AG10" i="7"/>
  <c r="AG8" i="7"/>
  <c r="AG28" i="7"/>
  <c r="AG24" i="7"/>
  <c r="AG17" i="7"/>
  <c r="AG15" i="7"/>
  <c r="AG13" i="7"/>
  <c r="AG11" i="7"/>
  <c r="AG9" i="7"/>
  <c r="AG22" i="7"/>
  <c r="AH7" i="7"/>
  <c r="AG26" i="7"/>
  <c r="AF42" i="4"/>
  <c r="AF41" i="4"/>
  <c r="AF40" i="4"/>
  <c r="AF39" i="4"/>
  <c r="AF37" i="4"/>
  <c r="AF35" i="4"/>
  <c r="AF33" i="4"/>
  <c r="AF31" i="4"/>
  <c r="AF28" i="4"/>
  <c r="AG7" i="4"/>
  <c r="AF29" i="4"/>
  <c r="AF34" i="4"/>
  <c r="AF21" i="4"/>
  <c r="AF20" i="4"/>
  <c r="AF19" i="4"/>
  <c r="AF36" i="4"/>
  <c r="AF14" i="4"/>
  <c r="AF13" i="4"/>
  <c r="AF12" i="4"/>
  <c r="AF11" i="4"/>
  <c r="AF10" i="4"/>
  <c r="AF9" i="4"/>
  <c r="AF38" i="4"/>
  <c r="AF30" i="4"/>
  <c r="AF27" i="4"/>
  <c r="AF26" i="4"/>
  <c r="AF23" i="4"/>
  <c r="AF18" i="4"/>
  <c r="AF15" i="4"/>
  <c r="AF8" i="4"/>
  <c r="AF25" i="4"/>
  <c r="AF17" i="4"/>
  <c r="AF24" i="4"/>
  <c r="AF16" i="4"/>
  <c r="AF32" i="4"/>
  <c r="AF22" i="4"/>
  <c r="AH41" i="7"/>
  <c r="AH39" i="7"/>
  <c r="AH36" i="7"/>
  <c r="AH34" i="7"/>
  <c r="AH37" i="7"/>
  <c r="AH32" i="7"/>
  <c r="AH35" i="7"/>
  <c r="AH42" i="7"/>
  <c r="AH40" i="7"/>
  <c r="AH38" i="7"/>
  <c r="AH33" i="7"/>
  <c r="AH31" i="7"/>
  <c r="AH30" i="7"/>
  <c r="AH29" i="7"/>
  <c r="AH27" i="7"/>
  <c r="AH25" i="7"/>
  <c r="AH23" i="7"/>
  <c r="AH21" i="7"/>
  <c r="AH19" i="7"/>
  <c r="AH28" i="7"/>
  <c r="AH26" i="7"/>
  <c r="AH24" i="7"/>
  <c r="AH22" i="7"/>
  <c r="AH17" i="7"/>
  <c r="AH15" i="7"/>
  <c r="AH13" i="7"/>
  <c r="AH11" i="7"/>
  <c r="AH8" i="7"/>
  <c r="AH12" i="7"/>
  <c r="AH9" i="7"/>
  <c r="AH14" i="7"/>
  <c r="AH10" i="7"/>
  <c r="AI7" i="7"/>
  <c r="AH16" i="7"/>
  <c r="AH18" i="7"/>
  <c r="AH20" i="7"/>
  <c r="AH7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14" i="4"/>
  <c r="AG13" i="4"/>
  <c r="AG12" i="4"/>
  <c r="AG11" i="4"/>
  <c r="AG10" i="4"/>
  <c r="AG9" i="4"/>
  <c r="AG26" i="4"/>
  <c r="AG25" i="4"/>
  <c r="AG24" i="4"/>
  <c r="AG23" i="4"/>
  <c r="AG22" i="4"/>
  <c r="AG17" i="4"/>
  <c r="AG16" i="4"/>
  <c r="AG15" i="4"/>
  <c r="AG19" i="4"/>
  <c r="AG21" i="4"/>
  <c r="AG18" i="4"/>
  <c r="AG8" i="4"/>
  <c r="AG20" i="4"/>
  <c r="AI41" i="7"/>
  <c r="AI39" i="7"/>
  <c r="AI37" i="7"/>
  <c r="AI36" i="7"/>
  <c r="AI34" i="7"/>
  <c r="AI42" i="7"/>
  <c r="AI32" i="7"/>
  <c r="AI30" i="7"/>
  <c r="AI35" i="7"/>
  <c r="AI40" i="7"/>
  <c r="AI38" i="7"/>
  <c r="AI33" i="7"/>
  <c r="AI31" i="7"/>
  <c r="AI28" i="7"/>
  <c r="AI26" i="7"/>
  <c r="AI24" i="7"/>
  <c r="AI22" i="7"/>
  <c r="AI20" i="7"/>
  <c r="AI18" i="7"/>
  <c r="AI21" i="7"/>
  <c r="AI17" i="7"/>
  <c r="AI15" i="7"/>
  <c r="AI13" i="7"/>
  <c r="AI11" i="7"/>
  <c r="AI9" i="7"/>
  <c r="AI25" i="7"/>
  <c r="AI16" i="7"/>
  <c r="AI14" i="7"/>
  <c r="AI12" i="7"/>
  <c r="AI10" i="7"/>
  <c r="AJ7" i="7"/>
  <c r="AI8" i="7"/>
  <c r="AI29" i="7"/>
  <c r="AI27" i="7"/>
  <c r="AI23" i="7"/>
  <c r="AI19" i="7"/>
  <c r="AI7" i="4"/>
  <c r="AH39" i="4"/>
  <c r="AH29" i="4"/>
  <c r="AH42" i="4"/>
  <c r="AH38" i="4"/>
  <c r="AH36" i="4"/>
  <c r="AH34" i="4"/>
  <c r="AH32" i="4"/>
  <c r="AH30" i="4"/>
  <c r="AH26" i="4"/>
  <c r="AH25" i="4"/>
  <c r="AH24" i="4"/>
  <c r="AH23" i="4"/>
  <c r="AH31" i="4"/>
  <c r="AH22" i="4"/>
  <c r="AH17" i="4"/>
  <c r="AH16" i="4"/>
  <c r="AH15" i="4"/>
  <c r="AH33" i="4"/>
  <c r="AH28" i="4"/>
  <c r="AH27" i="4"/>
  <c r="AH18" i="4"/>
  <c r="AH8" i="4"/>
  <c r="AH40" i="4"/>
  <c r="AH35" i="4"/>
  <c r="AH12" i="4"/>
  <c r="AH20" i="4"/>
  <c r="AH9" i="4"/>
  <c r="AH41" i="4"/>
  <c r="AH37" i="4"/>
  <c r="AH10" i="4"/>
  <c r="AH21" i="4"/>
  <c r="AH11" i="4"/>
  <c r="AH14" i="4"/>
  <c r="AH13" i="4"/>
  <c r="AH19" i="4"/>
  <c r="AJ42" i="7"/>
  <c r="AJ40" i="7"/>
  <c r="AJ38" i="7"/>
  <c r="AJ35" i="7"/>
  <c r="AJ37" i="7"/>
  <c r="AJ39" i="7"/>
  <c r="AJ33" i="7"/>
  <c r="AJ31" i="7"/>
  <c r="AJ36" i="7"/>
  <c r="AJ34" i="7"/>
  <c r="AJ41" i="7"/>
  <c r="AJ32" i="7"/>
  <c r="AJ28" i="7"/>
  <c r="AJ26" i="7"/>
  <c r="AJ24" i="7"/>
  <c r="AJ22" i="7"/>
  <c r="AJ20" i="7"/>
  <c r="AJ18" i="7"/>
  <c r="AJ29" i="7"/>
  <c r="AJ27" i="7"/>
  <c r="AJ25" i="7"/>
  <c r="AJ23" i="7"/>
  <c r="AJ21" i="7"/>
  <c r="AJ30" i="7"/>
  <c r="AJ16" i="7"/>
  <c r="AJ14" i="7"/>
  <c r="AJ12" i="7"/>
  <c r="AJ10" i="7"/>
  <c r="AJ19" i="7"/>
  <c r="AJ15" i="7"/>
  <c r="AJ11" i="7"/>
  <c r="AJ9" i="7"/>
  <c r="AK7" i="7"/>
  <c r="AJ13" i="7"/>
  <c r="AJ8" i="7"/>
  <c r="AJ17" i="7"/>
  <c r="AJ7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6" i="4"/>
  <c r="AI25" i="4"/>
  <c r="AI24" i="4"/>
  <c r="AI23" i="4"/>
  <c r="AI22" i="4"/>
  <c r="AI14" i="4"/>
  <c r="AI27" i="4"/>
  <c r="AI28" i="4"/>
  <c r="AI18" i="4"/>
  <c r="AI8" i="4"/>
  <c r="AI29" i="4"/>
  <c r="AI21" i="4"/>
  <c r="AI20" i="4"/>
  <c r="AI19" i="4"/>
  <c r="AI16" i="4"/>
  <c r="AI11" i="4"/>
  <c r="AI9" i="4"/>
  <c r="AI13" i="4"/>
  <c r="AI17" i="4"/>
  <c r="AI10" i="4"/>
  <c r="AI12" i="4"/>
  <c r="AI15" i="4"/>
  <c r="AK42" i="7"/>
  <c r="AK40" i="7"/>
  <c r="AK38" i="7"/>
  <c r="AK35" i="7"/>
  <c r="AK37" i="7"/>
  <c r="AK41" i="7"/>
  <c r="AK39" i="7"/>
  <c r="AK33" i="7"/>
  <c r="AK31" i="7"/>
  <c r="AK36" i="7"/>
  <c r="AK34" i="7"/>
  <c r="AK32" i="7"/>
  <c r="AK30" i="7"/>
  <c r="AK29" i="7"/>
  <c r="AK27" i="7"/>
  <c r="AK25" i="7"/>
  <c r="AK23" i="7"/>
  <c r="AK21" i="7"/>
  <c r="AK19" i="7"/>
  <c r="AK28" i="7"/>
  <c r="AK24" i="7"/>
  <c r="AK16" i="7"/>
  <c r="AK14" i="7"/>
  <c r="AK12" i="7"/>
  <c r="AK10" i="7"/>
  <c r="AK8" i="7"/>
  <c r="AK26" i="7"/>
  <c r="AK22" i="7"/>
  <c r="AK20" i="7"/>
  <c r="AK18" i="7"/>
  <c r="AK17" i="7"/>
  <c r="AK15" i="7"/>
  <c r="AK13" i="7"/>
  <c r="AK11" i="7"/>
  <c r="AK9" i="7"/>
  <c r="AL7" i="7"/>
  <c r="AJ42" i="4"/>
  <c r="AJ41" i="4"/>
  <c r="AJ40" i="4"/>
  <c r="AJ39" i="4"/>
  <c r="AJ38" i="4"/>
  <c r="AJ36" i="4"/>
  <c r="AJ34" i="4"/>
  <c r="AJ32" i="4"/>
  <c r="AJ30" i="4"/>
  <c r="AJ27" i="4"/>
  <c r="AJ28" i="4"/>
  <c r="AJ33" i="4"/>
  <c r="AJ29" i="4"/>
  <c r="AJ26" i="4"/>
  <c r="AJ25" i="4"/>
  <c r="AJ24" i="4"/>
  <c r="AJ23" i="4"/>
  <c r="AJ21" i="4"/>
  <c r="AJ20" i="4"/>
  <c r="AJ19" i="4"/>
  <c r="AK7" i="4"/>
  <c r="AJ35" i="4"/>
  <c r="AJ13" i="4"/>
  <c r="AJ12" i="4"/>
  <c r="AJ11" i="4"/>
  <c r="AJ10" i="4"/>
  <c r="AJ9" i="4"/>
  <c r="AJ37" i="4"/>
  <c r="AJ31" i="4"/>
  <c r="AJ17" i="4"/>
  <c r="AJ22" i="4"/>
  <c r="AJ18" i="4"/>
  <c r="AJ15" i="4"/>
  <c r="AJ14" i="4"/>
  <c r="AJ8" i="4"/>
  <c r="AJ16" i="4"/>
  <c r="AL41" i="7"/>
  <c r="AL39" i="7"/>
  <c r="AL37" i="7"/>
  <c r="AL42" i="7"/>
  <c r="AL40" i="7"/>
  <c r="AL38" i="7"/>
  <c r="AL36" i="7"/>
  <c r="AL34" i="7"/>
  <c r="AL35" i="7"/>
  <c r="AL32" i="7"/>
  <c r="AL33" i="7"/>
  <c r="AL29" i="7"/>
  <c r="AL27" i="7"/>
  <c r="AL25" i="7"/>
  <c r="AL23" i="7"/>
  <c r="AL21" i="7"/>
  <c r="AL19" i="7"/>
  <c r="AL30" i="7"/>
  <c r="AL28" i="7"/>
  <c r="AL26" i="7"/>
  <c r="AL24" i="7"/>
  <c r="AL22" i="7"/>
  <c r="AL20" i="7"/>
  <c r="AL18" i="7"/>
  <c r="AL17" i="7"/>
  <c r="AL15" i="7"/>
  <c r="AL13" i="7"/>
  <c r="AL11" i="7"/>
  <c r="AL31" i="7"/>
  <c r="AL16" i="7"/>
  <c r="AL12" i="7"/>
  <c r="AL8" i="7"/>
  <c r="AL14" i="7"/>
  <c r="AL10" i="7"/>
  <c r="AL9" i="7"/>
  <c r="AM7" i="7"/>
  <c r="AL7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13" i="4"/>
  <c r="AK12" i="4"/>
  <c r="AK11" i="4"/>
  <c r="AK10" i="4"/>
  <c r="AK9" i="4"/>
  <c r="AK14" i="4"/>
  <c r="AK17" i="4"/>
  <c r="AK16" i="4"/>
  <c r="AK15" i="4"/>
  <c r="AK26" i="4"/>
  <c r="AK24" i="4"/>
  <c r="AK21" i="4"/>
  <c r="AK8" i="4"/>
  <c r="AK19" i="4"/>
  <c r="AK23" i="4"/>
  <c r="AK25" i="4"/>
  <c r="AK22" i="4"/>
  <c r="AK18" i="4"/>
  <c r="AK20" i="4"/>
  <c r="AM41" i="7"/>
  <c r="AM39" i="7"/>
  <c r="AM37" i="7"/>
  <c r="AM42" i="7"/>
  <c r="AM40" i="7"/>
  <c r="AM38" i="7"/>
  <c r="AM36" i="7"/>
  <c r="AM34" i="7"/>
  <c r="AM32" i="7"/>
  <c r="AM30" i="7"/>
  <c r="AM33" i="7"/>
  <c r="AM31" i="7"/>
  <c r="AM35" i="7"/>
  <c r="AM28" i="7"/>
  <c r="AM26" i="7"/>
  <c r="AM24" i="7"/>
  <c r="AM22" i="7"/>
  <c r="AM20" i="7"/>
  <c r="AM18" i="7"/>
  <c r="AM25" i="7"/>
  <c r="AM17" i="7"/>
  <c r="AM15" i="7"/>
  <c r="AM13" i="7"/>
  <c r="AM11" i="7"/>
  <c r="AM9" i="7"/>
  <c r="AM19" i="7"/>
  <c r="AM29" i="7"/>
  <c r="AM27" i="7"/>
  <c r="AM23" i="7"/>
  <c r="AM16" i="7"/>
  <c r="AM14" i="7"/>
  <c r="AM12" i="7"/>
  <c r="AM10" i="7"/>
  <c r="AM21" i="7"/>
  <c r="AM8" i="7"/>
  <c r="AN7" i="7"/>
  <c r="AM7" i="4"/>
  <c r="AL42" i="4"/>
  <c r="AL28" i="4"/>
  <c r="AL41" i="4"/>
  <c r="AL37" i="4"/>
  <c r="AL35" i="4"/>
  <c r="AL33" i="4"/>
  <c r="AL31" i="4"/>
  <c r="AL29" i="4"/>
  <c r="AL26" i="4"/>
  <c r="AL25" i="4"/>
  <c r="AL24" i="4"/>
  <c r="AL23" i="4"/>
  <c r="AL39" i="4"/>
  <c r="AL36" i="4"/>
  <c r="AL27" i="4"/>
  <c r="AL14" i="4"/>
  <c r="AL17" i="4"/>
  <c r="AL16" i="4"/>
  <c r="AL15" i="4"/>
  <c r="AL40" i="4"/>
  <c r="AL38" i="4"/>
  <c r="AL30" i="4"/>
  <c r="AL22" i="4"/>
  <c r="AL18" i="4"/>
  <c r="AL8" i="4"/>
  <c r="AL32" i="4"/>
  <c r="AL13" i="4"/>
  <c r="AL34" i="4"/>
  <c r="AL20" i="4"/>
  <c r="AL9" i="4"/>
  <c r="AL19" i="4"/>
  <c r="AL10" i="4"/>
  <c r="AL12" i="4"/>
  <c r="AL21" i="4"/>
  <c r="AL11" i="4"/>
  <c r="AN42" i="7"/>
  <c r="AN40" i="7"/>
  <c r="AN38" i="7"/>
  <c r="AN41" i="7"/>
  <c r="AN39" i="7"/>
  <c r="AN35" i="7"/>
  <c r="AN36" i="7"/>
  <c r="AN34" i="7"/>
  <c r="AN33" i="7"/>
  <c r="AN31" i="7"/>
  <c r="AN37" i="7"/>
  <c r="AN32" i="7"/>
  <c r="AN28" i="7"/>
  <c r="AN26" i="7"/>
  <c r="AN24" i="7"/>
  <c r="AN22" i="7"/>
  <c r="AN20" i="7"/>
  <c r="AN18" i="7"/>
  <c r="AN30" i="7"/>
  <c r="AN29" i="7"/>
  <c r="AN27" i="7"/>
  <c r="AN25" i="7"/>
  <c r="AN23" i="7"/>
  <c r="AN21" i="7"/>
  <c r="AN19" i="7"/>
  <c r="AN16" i="7"/>
  <c r="AN14" i="7"/>
  <c r="AN12" i="7"/>
  <c r="AN10" i="7"/>
  <c r="AN9" i="7"/>
  <c r="AN17" i="7"/>
  <c r="AN13" i="7"/>
  <c r="AO7" i="7"/>
  <c r="AN15" i="7"/>
  <c r="AN11" i="7"/>
  <c r="AN8" i="7"/>
  <c r="AN7" i="4"/>
  <c r="AM42" i="4"/>
  <c r="AM41" i="4"/>
  <c r="AM40" i="4"/>
  <c r="AM39" i="4"/>
  <c r="AM38" i="4"/>
  <c r="AM37" i="4"/>
  <c r="AM36" i="4"/>
  <c r="AM35" i="4"/>
  <c r="AM34" i="4"/>
  <c r="AM33" i="4"/>
  <c r="AM32" i="4"/>
  <c r="AM31" i="4"/>
  <c r="AM30" i="4"/>
  <c r="AM29" i="4"/>
  <c r="AM26" i="4"/>
  <c r="AM25" i="4"/>
  <c r="AM24" i="4"/>
  <c r="AM23" i="4"/>
  <c r="AM22" i="4"/>
  <c r="AM14" i="4"/>
  <c r="AM18" i="4"/>
  <c r="AM8" i="4"/>
  <c r="AM21" i="4"/>
  <c r="AM20" i="4"/>
  <c r="AM19" i="4"/>
  <c r="AM27" i="4"/>
  <c r="AM10" i="4"/>
  <c r="AM16" i="4"/>
  <c r="AM11" i="4"/>
  <c r="AM28" i="4"/>
  <c r="AM12" i="4"/>
  <c r="AM15" i="4"/>
  <c r="AM9" i="4"/>
  <c r="AM13" i="4"/>
  <c r="AM17" i="4"/>
  <c r="AO42" i="7"/>
  <c r="AO40" i="7"/>
  <c r="AO38" i="7"/>
  <c r="AO36" i="7"/>
  <c r="AO41" i="7"/>
  <c r="AO39" i="7"/>
  <c r="AO35" i="7"/>
  <c r="AO33" i="7"/>
  <c r="AO31" i="7"/>
  <c r="AO29" i="7"/>
  <c r="AO37" i="7"/>
  <c r="AO32" i="7"/>
  <c r="AO30" i="7"/>
  <c r="AO34" i="7"/>
  <c r="AO27" i="7"/>
  <c r="AO25" i="7"/>
  <c r="AO23" i="7"/>
  <c r="AO21" i="7"/>
  <c r="AO19" i="7"/>
  <c r="AO20" i="7"/>
  <c r="AO18" i="7"/>
  <c r="AO16" i="7"/>
  <c r="AO14" i="7"/>
  <c r="AO12" i="7"/>
  <c r="AO10" i="7"/>
  <c r="AO8" i="7"/>
  <c r="AO26" i="7"/>
  <c r="AO22" i="7"/>
  <c r="AO17" i="7"/>
  <c r="AO15" i="7"/>
  <c r="AO13" i="7"/>
  <c r="AO11" i="7"/>
  <c r="AO9" i="7"/>
  <c r="AO28" i="7"/>
  <c r="AP7" i="7"/>
  <c r="AO24" i="7"/>
  <c r="AN42" i="4"/>
  <c r="AN41" i="4"/>
  <c r="AN40" i="4"/>
  <c r="AN39" i="4"/>
  <c r="AN37" i="4"/>
  <c r="AN35" i="4"/>
  <c r="AN33" i="4"/>
  <c r="AN31" i="4"/>
  <c r="AN27" i="4"/>
  <c r="AN38" i="4"/>
  <c r="AN30" i="4"/>
  <c r="AN22" i="4"/>
  <c r="AN21" i="4"/>
  <c r="AN20" i="4"/>
  <c r="AN19" i="4"/>
  <c r="AN32" i="4"/>
  <c r="AN13" i="4"/>
  <c r="AN12" i="4"/>
  <c r="AN11" i="4"/>
  <c r="AN10" i="4"/>
  <c r="AN9" i="4"/>
  <c r="AO7" i="4"/>
  <c r="AN34" i="4"/>
  <c r="AN28" i="4"/>
  <c r="AN26" i="4"/>
  <c r="AN25" i="4"/>
  <c r="AN14" i="4"/>
  <c r="AN18" i="4"/>
  <c r="AN15" i="4"/>
  <c r="AN8" i="4"/>
  <c r="AN23" i="4"/>
  <c r="AN17" i="4"/>
  <c r="AN16" i="4"/>
  <c r="AN36" i="4"/>
  <c r="AN29" i="4"/>
  <c r="AN24" i="4"/>
  <c r="AP41" i="7"/>
  <c r="AP39" i="7"/>
  <c r="AP37" i="7"/>
  <c r="AP34" i="7"/>
  <c r="AP40" i="7"/>
  <c r="AP38" i="7"/>
  <c r="AP32" i="7"/>
  <c r="AP42" i="7"/>
  <c r="AP35" i="7"/>
  <c r="AP36" i="7"/>
  <c r="AP33" i="7"/>
  <c r="AP30" i="7"/>
  <c r="AP27" i="7"/>
  <c r="AP25" i="7"/>
  <c r="AP23" i="7"/>
  <c r="AP21" i="7"/>
  <c r="AP19" i="7"/>
  <c r="AP17" i="7"/>
  <c r="AP29" i="7"/>
  <c r="AP31" i="7"/>
  <c r="AP28" i="7"/>
  <c r="AP26" i="7"/>
  <c r="AP24" i="7"/>
  <c r="AP22" i="7"/>
  <c r="AP15" i="7"/>
  <c r="AP13" i="7"/>
  <c r="AP11" i="7"/>
  <c r="AP14" i="7"/>
  <c r="AP10" i="7"/>
  <c r="AP8" i="7"/>
  <c r="AP9" i="7"/>
  <c r="AP20" i="7"/>
  <c r="AP18" i="7"/>
  <c r="AP16" i="7"/>
  <c r="AP12" i="7"/>
  <c r="AQ7" i="7"/>
  <c r="AP7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13" i="4"/>
  <c r="AO12" i="4"/>
  <c r="AO11" i="4"/>
  <c r="AO10" i="4"/>
  <c r="AO9" i="4"/>
  <c r="AO26" i="4"/>
  <c r="AO25" i="4"/>
  <c r="AO24" i="4"/>
  <c r="AO23" i="4"/>
  <c r="AO17" i="4"/>
  <c r="AO16" i="4"/>
  <c r="AO15" i="4"/>
  <c r="AO22" i="4"/>
  <c r="AO19" i="4"/>
  <c r="AO21" i="4"/>
  <c r="AO8" i="4"/>
  <c r="AO20" i="4"/>
  <c r="AO14" i="4"/>
  <c r="AO18" i="4"/>
  <c r="AQ41" i="7"/>
  <c r="AQ39" i="7"/>
  <c r="AQ37" i="7"/>
  <c r="AQ34" i="7"/>
  <c r="AQ36" i="7"/>
  <c r="AQ42" i="7"/>
  <c r="AQ40" i="7"/>
  <c r="AQ38" i="7"/>
  <c r="AQ32" i="7"/>
  <c r="AQ30" i="7"/>
  <c r="AQ35" i="7"/>
  <c r="AQ33" i="7"/>
  <c r="AQ31" i="7"/>
  <c r="AQ29" i="7"/>
  <c r="AQ28" i="7"/>
  <c r="AQ26" i="7"/>
  <c r="AQ24" i="7"/>
  <c r="AQ22" i="7"/>
  <c r="AQ20" i="7"/>
  <c r="AQ18" i="7"/>
  <c r="AQ15" i="7"/>
  <c r="AQ13" i="7"/>
  <c r="AQ11" i="7"/>
  <c r="AQ9" i="7"/>
  <c r="AQ27" i="7"/>
  <c r="AQ23" i="7"/>
  <c r="AQ17" i="7"/>
  <c r="AQ21" i="7"/>
  <c r="AQ16" i="7"/>
  <c r="AQ14" i="7"/>
  <c r="AQ12" i="7"/>
  <c r="AQ10" i="7"/>
  <c r="AQ25" i="7"/>
  <c r="AQ8" i="7"/>
  <c r="AR7" i="7"/>
  <c r="AQ19" i="7"/>
  <c r="AQ7" i="4"/>
  <c r="AP41" i="4"/>
  <c r="AP27" i="4"/>
  <c r="AP40" i="4"/>
  <c r="AP38" i="4"/>
  <c r="AP36" i="4"/>
  <c r="AP34" i="4"/>
  <c r="AP32" i="4"/>
  <c r="AP30" i="4"/>
  <c r="AP28" i="4"/>
  <c r="AP26" i="4"/>
  <c r="AP25" i="4"/>
  <c r="AP24" i="4"/>
  <c r="AP23" i="4"/>
  <c r="AP42" i="4"/>
  <c r="AP35" i="4"/>
  <c r="AP17" i="4"/>
  <c r="AP16" i="4"/>
  <c r="AP15" i="4"/>
  <c r="AP37" i="4"/>
  <c r="AP14" i="4"/>
  <c r="AP18" i="4"/>
  <c r="AP8" i="4"/>
  <c r="AP29" i="4"/>
  <c r="AP12" i="4"/>
  <c r="AP20" i="4"/>
  <c r="AP9" i="4"/>
  <c r="AP39" i="4"/>
  <c r="AP22" i="4"/>
  <c r="AP10" i="4"/>
  <c r="AP21" i="4"/>
  <c r="AP11" i="4"/>
  <c r="AP33" i="4"/>
  <c r="AP13" i="4"/>
  <c r="AP31" i="4"/>
  <c r="AP19" i="4"/>
  <c r="AR42" i="7"/>
  <c r="AR40" i="7"/>
  <c r="AR38" i="7"/>
  <c r="AR37" i="7"/>
  <c r="AR36" i="7"/>
  <c r="AR35" i="7"/>
  <c r="AR33" i="7"/>
  <c r="AR31" i="7"/>
  <c r="AR41" i="7"/>
  <c r="AR34" i="7"/>
  <c r="AR39" i="7"/>
  <c r="AR32" i="7"/>
  <c r="AR28" i="7"/>
  <c r="AR26" i="7"/>
  <c r="AR24" i="7"/>
  <c r="AR22" i="7"/>
  <c r="AR20" i="7"/>
  <c r="AR18" i="7"/>
  <c r="AR27" i="7"/>
  <c r="AR25" i="7"/>
  <c r="AR23" i="7"/>
  <c r="AR21" i="7"/>
  <c r="AR30" i="7"/>
  <c r="AR17" i="7"/>
  <c r="AR29" i="7"/>
  <c r="AR16" i="7"/>
  <c r="AR14" i="7"/>
  <c r="AR12" i="7"/>
  <c r="AR10" i="7"/>
  <c r="AR19" i="7"/>
  <c r="AR13" i="7"/>
  <c r="AR9" i="7"/>
  <c r="AR8" i="7"/>
  <c r="AS7" i="7"/>
  <c r="AR15" i="7"/>
  <c r="AR11" i="7"/>
  <c r="AR7" i="4"/>
  <c r="AQ42" i="4"/>
  <c r="AQ41" i="4"/>
  <c r="AQ40" i="4"/>
  <c r="AQ39" i="4"/>
  <c r="AQ38" i="4"/>
  <c r="AQ37" i="4"/>
  <c r="AQ36" i="4"/>
  <c r="AQ35" i="4"/>
  <c r="AQ34" i="4"/>
  <c r="AQ33" i="4"/>
  <c r="AQ32" i="4"/>
  <c r="AQ31" i="4"/>
  <c r="AQ30" i="4"/>
  <c r="AQ28" i="4"/>
  <c r="AQ26" i="4"/>
  <c r="AQ25" i="4"/>
  <c r="AQ24" i="4"/>
  <c r="AQ23" i="4"/>
  <c r="AQ22" i="4"/>
  <c r="AQ14" i="4"/>
  <c r="AQ29" i="4"/>
  <c r="AQ18" i="4"/>
  <c r="AQ8" i="4"/>
  <c r="AQ21" i="4"/>
  <c r="AQ20" i="4"/>
  <c r="AQ19" i="4"/>
  <c r="AQ27" i="4"/>
  <c r="AQ16" i="4"/>
  <c r="AQ11" i="4"/>
  <c r="AQ9" i="4"/>
  <c r="AQ13" i="4"/>
  <c r="AQ17" i="4"/>
  <c r="AQ10" i="4"/>
  <c r="AQ12" i="4"/>
  <c r="AQ15" i="4"/>
  <c r="AS42" i="7"/>
  <c r="AS40" i="7"/>
  <c r="AS38" i="7"/>
  <c r="AS36" i="7"/>
  <c r="AS35" i="7"/>
  <c r="AS41" i="7"/>
  <c r="AS33" i="7"/>
  <c r="AS31" i="7"/>
  <c r="AS29" i="7"/>
  <c r="AS37" i="7"/>
  <c r="AS34" i="7"/>
  <c r="AS39" i="7"/>
  <c r="AS32" i="7"/>
  <c r="AS30" i="7"/>
  <c r="AS27" i="7"/>
  <c r="AS25" i="7"/>
  <c r="AS23" i="7"/>
  <c r="AS21" i="7"/>
  <c r="AS19" i="7"/>
  <c r="AS26" i="7"/>
  <c r="AS22" i="7"/>
  <c r="AS16" i="7"/>
  <c r="AS14" i="7"/>
  <c r="AS12" i="7"/>
  <c r="AS10" i="7"/>
  <c r="AS8" i="7"/>
  <c r="AS28" i="7"/>
  <c r="AS24" i="7"/>
  <c r="AS20" i="7"/>
  <c r="AS18" i="7"/>
  <c r="AS15" i="7"/>
  <c r="AS13" i="7"/>
  <c r="AS11" i="7"/>
  <c r="AS9" i="7"/>
  <c r="AS17" i="7"/>
  <c r="AT7" i="7"/>
  <c r="AR42" i="4"/>
  <c r="AR41" i="4"/>
  <c r="AR40" i="4"/>
  <c r="AR39" i="4"/>
  <c r="AS7" i="4"/>
  <c r="AR38" i="4"/>
  <c r="AR36" i="4"/>
  <c r="AR34" i="4"/>
  <c r="AR32" i="4"/>
  <c r="AR30" i="4"/>
  <c r="AR29" i="4"/>
  <c r="AR37" i="4"/>
  <c r="AR26" i="4"/>
  <c r="AR25" i="4"/>
  <c r="AR24" i="4"/>
  <c r="AR23" i="4"/>
  <c r="AR14" i="4"/>
  <c r="AR21" i="4"/>
  <c r="AR20" i="4"/>
  <c r="AR19" i="4"/>
  <c r="AR31" i="4"/>
  <c r="AR28" i="4"/>
  <c r="AR27" i="4"/>
  <c r="AR22" i="4"/>
  <c r="AR13" i="4"/>
  <c r="AR12" i="4"/>
  <c r="AR11" i="4"/>
  <c r="AR10" i="4"/>
  <c r="AR9" i="4"/>
  <c r="AR33" i="4"/>
  <c r="AR17" i="4"/>
  <c r="AR35" i="4"/>
  <c r="AR18" i="4"/>
  <c r="AR15" i="4"/>
  <c r="AR8" i="4"/>
  <c r="AR16" i="4"/>
  <c r="AT41" i="7"/>
  <c r="AT39" i="7"/>
  <c r="AT42" i="7"/>
  <c r="AT40" i="7"/>
  <c r="AT38" i="7"/>
  <c r="AT34" i="7"/>
  <c r="AT37" i="7"/>
  <c r="AT35" i="7"/>
  <c r="AT32" i="7"/>
  <c r="AT36" i="7"/>
  <c r="AT33" i="7"/>
  <c r="AT27" i="7"/>
  <c r="AT25" i="7"/>
  <c r="AT23" i="7"/>
  <c r="AT21" i="7"/>
  <c r="AT19" i="7"/>
  <c r="AT17" i="7"/>
  <c r="AT31" i="7"/>
  <c r="AT30" i="7"/>
  <c r="AT29" i="7"/>
  <c r="AT28" i="7"/>
  <c r="AT26" i="7"/>
  <c r="AT24" i="7"/>
  <c r="AT22" i="7"/>
  <c r="AT20" i="7"/>
  <c r="AT18" i="7"/>
  <c r="AT15" i="7"/>
  <c r="AT13" i="7"/>
  <c r="AT11" i="7"/>
  <c r="AT9" i="7"/>
  <c r="AT14" i="7"/>
  <c r="AT10" i="7"/>
  <c r="AT16" i="7"/>
  <c r="AT8" i="7"/>
  <c r="AU7" i="7"/>
  <c r="AT12" i="7"/>
  <c r="AT7" i="4"/>
  <c r="AS42" i="4"/>
  <c r="AS41" i="4"/>
  <c r="AS40" i="4"/>
  <c r="AS39" i="4"/>
  <c r="AS38" i="4"/>
  <c r="AS37" i="4"/>
  <c r="AS36" i="4"/>
  <c r="AS35" i="4"/>
  <c r="AS34" i="4"/>
  <c r="AS33" i="4"/>
  <c r="AS32" i="4"/>
  <c r="AS31" i="4"/>
  <c r="AS30" i="4"/>
  <c r="AS29" i="4"/>
  <c r="AS28" i="4"/>
  <c r="AS27" i="4"/>
  <c r="AS22" i="4"/>
  <c r="AS13" i="4"/>
  <c r="AS12" i="4"/>
  <c r="AS11" i="4"/>
  <c r="AS10" i="4"/>
  <c r="AS9" i="4"/>
  <c r="AS17" i="4"/>
  <c r="AS16" i="4"/>
  <c r="AS15" i="4"/>
  <c r="AS21" i="4"/>
  <c r="AS8" i="4"/>
  <c r="AS19" i="4"/>
  <c r="AS23" i="4"/>
  <c r="AS18" i="4"/>
  <c r="AS24" i="4"/>
  <c r="AS14" i="4"/>
  <c r="AS26" i="4"/>
  <c r="AS25" i="4"/>
  <c r="AS20" i="4"/>
  <c r="AU41" i="7"/>
  <c r="AU39" i="7"/>
  <c r="AU37" i="7"/>
  <c r="AU42" i="7"/>
  <c r="AU40" i="7"/>
  <c r="AU38" i="7"/>
  <c r="AU34" i="7"/>
  <c r="AU32" i="7"/>
  <c r="AU30" i="7"/>
  <c r="AU36" i="7"/>
  <c r="AU33" i="7"/>
  <c r="AU31" i="7"/>
  <c r="AU35" i="7"/>
  <c r="AU29" i="7"/>
  <c r="AU28" i="7"/>
  <c r="AU26" i="7"/>
  <c r="AU24" i="7"/>
  <c r="AU22" i="7"/>
  <c r="AU20" i="7"/>
  <c r="AU18" i="7"/>
  <c r="AU27" i="7"/>
  <c r="AU23" i="7"/>
  <c r="AU15" i="7"/>
  <c r="AU13" i="7"/>
  <c r="AU11" i="7"/>
  <c r="AU9" i="7"/>
  <c r="AU21" i="7"/>
  <c r="AU19" i="7"/>
  <c r="AU25" i="7"/>
  <c r="AU17" i="7"/>
  <c r="AU16" i="7"/>
  <c r="AU14" i="7"/>
  <c r="AU12" i="7"/>
  <c r="AU10" i="7"/>
  <c r="AU8" i="7"/>
  <c r="AV7" i="7"/>
  <c r="AU7" i="4"/>
  <c r="AT40" i="4"/>
  <c r="AT39" i="4"/>
  <c r="AT37" i="4"/>
  <c r="AT35" i="4"/>
  <c r="AT33" i="4"/>
  <c r="AT31" i="4"/>
  <c r="AT27" i="4"/>
  <c r="AT26" i="4"/>
  <c r="AT25" i="4"/>
  <c r="AT24" i="4"/>
  <c r="AT23" i="4"/>
  <c r="AT32" i="4"/>
  <c r="AT28" i="4"/>
  <c r="AT17" i="4"/>
  <c r="AT16" i="4"/>
  <c r="AT15" i="4"/>
  <c r="AT34" i="4"/>
  <c r="AT29" i="4"/>
  <c r="AT18" i="4"/>
  <c r="AT8" i="4"/>
  <c r="AT41" i="4"/>
  <c r="AT36" i="4"/>
  <c r="AT42" i="4"/>
  <c r="AT30" i="4"/>
  <c r="AT13" i="4"/>
  <c r="AT38" i="4"/>
  <c r="AT22" i="4"/>
  <c r="AT20" i="4"/>
  <c r="AT9" i="4"/>
  <c r="AT14" i="4"/>
  <c r="AT19" i="4"/>
  <c r="AT10" i="4"/>
  <c r="AT12" i="4"/>
  <c r="AT21" i="4"/>
  <c r="AT11" i="4"/>
  <c r="AV42" i="7"/>
  <c r="AV40" i="7"/>
  <c r="AV38" i="7"/>
  <c r="AV41" i="7"/>
  <c r="AV39" i="7"/>
  <c r="AV37" i="7"/>
  <c r="AV36" i="7"/>
  <c r="AV35" i="7"/>
  <c r="AV34" i="7"/>
  <c r="AV33" i="7"/>
  <c r="AV31" i="7"/>
  <c r="AV32" i="7"/>
  <c r="AV29" i="7"/>
  <c r="AV28" i="7"/>
  <c r="AV26" i="7"/>
  <c r="AV24" i="7"/>
  <c r="AV22" i="7"/>
  <c r="AV20" i="7"/>
  <c r="AV18" i="7"/>
  <c r="AV30" i="7"/>
  <c r="AV27" i="7"/>
  <c r="AV25" i="7"/>
  <c r="AV23" i="7"/>
  <c r="AV21" i="7"/>
  <c r="AV19" i="7"/>
  <c r="AV17" i="7"/>
  <c r="AV16" i="7"/>
  <c r="AV14" i="7"/>
  <c r="AV12" i="7"/>
  <c r="AV10" i="7"/>
  <c r="AV11" i="7"/>
  <c r="AV8" i="7"/>
  <c r="AV13" i="7"/>
  <c r="AV15" i="7"/>
  <c r="AW7" i="7"/>
  <c r="AV9" i="7"/>
  <c r="AV7" i="4"/>
  <c r="AU42" i="4"/>
  <c r="AU41" i="4"/>
  <c r="AU40" i="4"/>
  <c r="AU39" i="4"/>
  <c r="AU38" i="4"/>
  <c r="AU37" i="4"/>
  <c r="AU36" i="4"/>
  <c r="AU35" i="4"/>
  <c r="AU34" i="4"/>
  <c r="AU33" i="4"/>
  <c r="AU32" i="4"/>
  <c r="AU31" i="4"/>
  <c r="AU30" i="4"/>
  <c r="AU27" i="4"/>
  <c r="AU26" i="4"/>
  <c r="AU25" i="4"/>
  <c r="AU24" i="4"/>
  <c r="AU23" i="4"/>
  <c r="AU22" i="4"/>
  <c r="AU14" i="4"/>
  <c r="AU28" i="4"/>
  <c r="AU29" i="4"/>
  <c r="AU18" i="4"/>
  <c r="AU8" i="4"/>
  <c r="AU21" i="4"/>
  <c r="AU20" i="4"/>
  <c r="AU19" i="4"/>
  <c r="AU10" i="4"/>
  <c r="AU16" i="4"/>
  <c r="AU11" i="4"/>
  <c r="AU13" i="4"/>
  <c r="AU12" i="4"/>
  <c r="AU15" i="4"/>
  <c r="AU9" i="4"/>
  <c r="AU17" i="4"/>
  <c r="AW42" i="7"/>
  <c r="AW40" i="7"/>
  <c r="AW38" i="7"/>
  <c r="AW36" i="7"/>
  <c r="AW41" i="7"/>
  <c r="AW39" i="7"/>
  <c r="AW37" i="7"/>
  <c r="AW35" i="7"/>
  <c r="AW33" i="7"/>
  <c r="AW31" i="7"/>
  <c r="AW29" i="7"/>
  <c r="AW32" i="7"/>
  <c r="AW30" i="7"/>
  <c r="AW34" i="7"/>
  <c r="AW27" i="7"/>
  <c r="AW25" i="7"/>
  <c r="AW23" i="7"/>
  <c r="AW21" i="7"/>
  <c r="AW19" i="7"/>
  <c r="AW20" i="7"/>
  <c r="AW18" i="7"/>
  <c r="AW17" i="7"/>
  <c r="AW16" i="7"/>
  <c r="AW14" i="7"/>
  <c r="AW12" i="7"/>
  <c r="AW10" i="7"/>
  <c r="AW8" i="7"/>
  <c r="AW28" i="7"/>
  <c r="AW24" i="7"/>
  <c r="AW15" i="7"/>
  <c r="AW13" i="7"/>
  <c r="AW11" i="7"/>
  <c r="AW9" i="7"/>
  <c r="AX7" i="7"/>
  <c r="AW22" i="7"/>
  <c r="AW26" i="7"/>
  <c r="AV42" i="4"/>
  <c r="AV41" i="4"/>
  <c r="AV40" i="4"/>
  <c r="AV39" i="4"/>
  <c r="AV37" i="4"/>
  <c r="AV35" i="4"/>
  <c r="AV33" i="4"/>
  <c r="AV31" i="4"/>
  <c r="AV28" i="4"/>
  <c r="AW7" i="4"/>
  <c r="AV29" i="4"/>
  <c r="AV34" i="4"/>
  <c r="AV27" i="4"/>
  <c r="AV21" i="4"/>
  <c r="AV20" i="4"/>
  <c r="AV19" i="4"/>
  <c r="AV36" i="4"/>
  <c r="AV14" i="4"/>
  <c r="AV13" i="4"/>
  <c r="AV12" i="4"/>
  <c r="AV11" i="4"/>
  <c r="AV10" i="4"/>
  <c r="AV9" i="4"/>
  <c r="AV38" i="4"/>
  <c r="AV30" i="4"/>
  <c r="AV26" i="4"/>
  <c r="AV23" i="4"/>
  <c r="AV18" i="4"/>
  <c r="AV15" i="4"/>
  <c r="AV8" i="4"/>
  <c r="AV32" i="4"/>
  <c r="AV17" i="4"/>
  <c r="AV24" i="4"/>
  <c r="AV22" i="4"/>
  <c r="AV16" i="4"/>
  <c r="AV25" i="4"/>
  <c r="AX41" i="7"/>
  <c r="AX39" i="7"/>
  <c r="AX36" i="7"/>
  <c r="AX34" i="7"/>
  <c r="AX33" i="7"/>
  <c r="AX42" i="7"/>
  <c r="AX32" i="7"/>
  <c r="AX35" i="7"/>
  <c r="AX40" i="7"/>
  <c r="AX38" i="7"/>
  <c r="AX37" i="7"/>
  <c r="AX31" i="7"/>
  <c r="AX30" i="7"/>
  <c r="AX27" i="7"/>
  <c r="AX25" i="7"/>
  <c r="AX23" i="7"/>
  <c r="AX21" i="7"/>
  <c r="AX19" i="7"/>
  <c r="AX17" i="7"/>
  <c r="AX28" i="7"/>
  <c r="AX26" i="7"/>
  <c r="AX24" i="7"/>
  <c r="AX22" i="7"/>
  <c r="AX29" i="7"/>
  <c r="AX15" i="7"/>
  <c r="AX13" i="7"/>
  <c r="AX11" i="7"/>
  <c r="AX9" i="7"/>
  <c r="AX16" i="7"/>
  <c r="AX12" i="7"/>
  <c r="AX8" i="7"/>
  <c r="AX14" i="7"/>
  <c r="AX20" i="7"/>
  <c r="AX18" i="7"/>
  <c r="AX10" i="7"/>
  <c r="AY7" i="7"/>
  <c r="AX7" i="4"/>
  <c r="AW42" i="4"/>
  <c r="AW41" i="4"/>
  <c r="AW40" i="4"/>
  <c r="AW39" i="4"/>
  <c r="AW38" i="4"/>
  <c r="AW37" i="4"/>
  <c r="AW36" i="4"/>
  <c r="AW35" i="4"/>
  <c r="AW34" i="4"/>
  <c r="AW33" i="4"/>
  <c r="AW32" i="4"/>
  <c r="AW31" i="4"/>
  <c r="AW30" i="4"/>
  <c r="AW29" i="4"/>
  <c r="AW28" i="4"/>
  <c r="AW27" i="4"/>
  <c r="AW14" i="4"/>
  <c r="AW13" i="4"/>
  <c r="AW12" i="4"/>
  <c r="AW11" i="4"/>
  <c r="AW10" i="4"/>
  <c r="AW9" i="4"/>
  <c r="AW26" i="4"/>
  <c r="AW25" i="4"/>
  <c r="AW24" i="4"/>
  <c r="AW23" i="4"/>
  <c r="AW22" i="4"/>
  <c r="AW17" i="4"/>
  <c r="AW16" i="4"/>
  <c r="AW15" i="4"/>
  <c r="AW19" i="4"/>
  <c r="AW21" i="4"/>
  <c r="AW8" i="4"/>
  <c r="AW20" i="4"/>
  <c r="AW18" i="4"/>
  <c r="AY41" i="7"/>
  <c r="AY39" i="7"/>
  <c r="AY37" i="7"/>
  <c r="AY34" i="7"/>
  <c r="AY42" i="7"/>
  <c r="AY36" i="7"/>
  <c r="AY32" i="7"/>
  <c r="AY30" i="7"/>
  <c r="AY35" i="7"/>
  <c r="AY40" i="7"/>
  <c r="AY38" i="7"/>
  <c r="AY31" i="7"/>
  <c r="AY33" i="7"/>
  <c r="AY28" i="7"/>
  <c r="AY26" i="7"/>
  <c r="AY24" i="7"/>
  <c r="AY22" i="7"/>
  <c r="AY20" i="7"/>
  <c r="AY18" i="7"/>
  <c r="AY29" i="7"/>
  <c r="AY21" i="7"/>
  <c r="AY15" i="7"/>
  <c r="AY13" i="7"/>
  <c r="AY11" i="7"/>
  <c r="AY9" i="7"/>
  <c r="AY25" i="7"/>
  <c r="AY16" i="7"/>
  <c r="AY14" i="7"/>
  <c r="AY12" i="7"/>
  <c r="AY10" i="7"/>
  <c r="AY8" i="7"/>
  <c r="AY27" i="7"/>
  <c r="AZ7" i="7"/>
  <c r="AY17" i="7"/>
  <c r="AY23" i="7"/>
  <c r="AY19" i="7"/>
  <c r="AY7" i="4"/>
  <c r="AX39" i="4"/>
  <c r="AX29" i="4"/>
  <c r="AX42" i="4"/>
  <c r="AX38" i="4"/>
  <c r="AX36" i="4"/>
  <c r="AX34" i="4"/>
  <c r="AX32" i="4"/>
  <c r="AX30" i="4"/>
  <c r="AX26" i="4"/>
  <c r="AX25" i="4"/>
  <c r="AX24" i="4"/>
  <c r="AX23" i="4"/>
  <c r="AX40" i="4"/>
  <c r="AX31" i="4"/>
  <c r="AX22" i="4"/>
  <c r="AX17" i="4"/>
  <c r="AX16" i="4"/>
  <c r="AX15" i="4"/>
  <c r="AX41" i="4"/>
  <c r="AX33" i="4"/>
  <c r="AX18" i="4"/>
  <c r="AX8" i="4"/>
  <c r="AX35" i="4"/>
  <c r="AX28" i="4"/>
  <c r="AX14" i="4"/>
  <c r="AX12" i="4"/>
  <c r="AX20" i="4"/>
  <c r="AX9" i="4"/>
  <c r="AX19" i="4"/>
  <c r="AX10" i="4"/>
  <c r="AX37" i="4"/>
  <c r="AX21" i="4"/>
  <c r="AX11" i="4"/>
  <c r="AX13" i="4"/>
  <c r="AX27" i="4"/>
  <c r="AZ42" i="7"/>
  <c r="AZ40" i="7"/>
  <c r="AZ38" i="7"/>
  <c r="AZ35" i="7"/>
  <c r="AZ41" i="7"/>
  <c r="AZ39" i="7"/>
  <c r="AZ31" i="7"/>
  <c r="AZ37" i="7"/>
  <c r="AZ34" i="7"/>
  <c r="AZ33" i="7"/>
  <c r="AZ36" i="7"/>
  <c r="AZ32" i="7"/>
  <c r="AZ28" i="7"/>
  <c r="AZ26" i="7"/>
  <c r="AZ24" i="7"/>
  <c r="AZ22" i="7"/>
  <c r="AZ20" i="7"/>
  <c r="AZ18" i="7"/>
  <c r="AZ29" i="7"/>
  <c r="AZ27" i="7"/>
  <c r="AZ25" i="7"/>
  <c r="AZ23" i="7"/>
  <c r="AZ21" i="7"/>
  <c r="AZ16" i="7"/>
  <c r="AZ14" i="7"/>
  <c r="AZ12" i="7"/>
  <c r="AZ10" i="7"/>
  <c r="AZ19" i="7"/>
  <c r="AZ17" i="7"/>
  <c r="AZ30" i="7"/>
  <c r="AZ15" i="7"/>
  <c r="AZ11" i="7"/>
  <c r="AZ8" i="7"/>
  <c r="BA7" i="7"/>
  <c r="AZ9" i="7"/>
  <c r="AZ13" i="7"/>
  <c r="AZ7" i="4"/>
  <c r="AY42" i="4"/>
  <c r="AY41" i="4"/>
  <c r="AY40" i="4"/>
  <c r="AY39" i="4"/>
  <c r="AY38" i="4"/>
  <c r="AY37" i="4"/>
  <c r="AY36" i="4"/>
  <c r="AY35" i="4"/>
  <c r="AY34" i="4"/>
  <c r="AY33" i="4"/>
  <c r="AY32" i="4"/>
  <c r="AY31" i="4"/>
  <c r="AY30" i="4"/>
  <c r="AY26" i="4"/>
  <c r="AY25" i="4"/>
  <c r="AY24" i="4"/>
  <c r="AY23" i="4"/>
  <c r="AY22" i="4"/>
  <c r="AY14" i="4"/>
  <c r="AY27" i="4"/>
  <c r="AY18" i="4"/>
  <c r="AY8" i="4"/>
  <c r="AY21" i="4"/>
  <c r="AY20" i="4"/>
  <c r="AY19" i="4"/>
  <c r="AY28" i="4"/>
  <c r="AY16" i="4"/>
  <c r="AY11" i="4"/>
  <c r="AY9" i="4"/>
  <c r="AY29" i="4"/>
  <c r="AY13" i="4"/>
  <c r="AY17" i="4"/>
  <c r="AY10" i="4"/>
  <c r="AY12" i="4"/>
  <c r="AY15" i="4"/>
  <c r="BA42" i="7"/>
  <c r="BA40" i="7"/>
  <c r="BA38" i="7"/>
  <c r="BA36" i="7"/>
  <c r="BA35" i="7"/>
  <c r="BA33" i="7"/>
  <c r="BA37" i="7"/>
  <c r="BA41" i="7"/>
  <c r="BA39" i="7"/>
  <c r="BA31" i="7"/>
  <c r="BA29" i="7"/>
  <c r="BA34" i="7"/>
  <c r="BA32" i="7"/>
  <c r="BA30" i="7"/>
  <c r="BA27" i="7"/>
  <c r="BA25" i="7"/>
  <c r="BA23" i="7"/>
  <c r="BA21" i="7"/>
  <c r="BA19" i="7"/>
  <c r="BA28" i="7"/>
  <c r="BA24" i="7"/>
  <c r="BA16" i="7"/>
  <c r="BA14" i="7"/>
  <c r="BA12" i="7"/>
  <c r="BA10" i="7"/>
  <c r="BA8" i="7"/>
  <c r="BA17" i="7"/>
  <c r="BA26" i="7"/>
  <c r="BA22" i="7"/>
  <c r="BA20" i="7"/>
  <c r="BA18" i="7"/>
  <c r="BA15" i="7"/>
  <c r="BA13" i="7"/>
  <c r="BA11" i="7"/>
  <c r="BA9" i="7"/>
  <c r="BB7" i="7"/>
  <c r="AZ42" i="4"/>
  <c r="AZ41" i="4"/>
  <c r="AZ40" i="4"/>
  <c r="AZ39" i="4"/>
  <c r="AZ38" i="4"/>
  <c r="AZ36" i="4"/>
  <c r="AZ34" i="4"/>
  <c r="AZ32" i="4"/>
  <c r="AZ30" i="4"/>
  <c r="AZ27" i="4"/>
  <c r="AZ28" i="4"/>
  <c r="AZ33" i="4"/>
  <c r="AZ26" i="4"/>
  <c r="AZ25" i="4"/>
  <c r="AZ24" i="4"/>
  <c r="AZ23" i="4"/>
  <c r="AZ21" i="4"/>
  <c r="AZ20" i="4"/>
  <c r="AZ19" i="4"/>
  <c r="AZ35" i="4"/>
  <c r="AZ13" i="4"/>
  <c r="AZ12" i="4"/>
  <c r="AZ11" i="4"/>
  <c r="AZ10" i="4"/>
  <c r="AZ9" i="4"/>
  <c r="AZ37" i="4"/>
  <c r="AZ29" i="4"/>
  <c r="AZ22" i="4"/>
  <c r="AZ17" i="4"/>
  <c r="AZ18" i="4"/>
  <c r="AZ15" i="4"/>
  <c r="AZ14" i="4"/>
  <c r="AZ31" i="4"/>
  <c r="AZ8" i="4"/>
  <c r="BA7" i="4"/>
  <c r="AZ16" i="4"/>
  <c r="BB41" i="7"/>
  <c r="BB39" i="7"/>
  <c r="BB37" i="7"/>
  <c r="BB42" i="7"/>
  <c r="BB40" i="7"/>
  <c r="BB38" i="7"/>
  <c r="BB36" i="7"/>
  <c r="BB34" i="7"/>
  <c r="BB35" i="7"/>
  <c r="BB33" i="7"/>
  <c r="BB32" i="7"/>
  <c r="BB29" i="7"/>
  <c r="BB27" i="7"/>
  <c r="BB25" i="7"/>
  <c r="BB23" i="7"/>
  <c r="BB21" i="7"/>
  <c r="BB19" i="7"/>
  <c r="BB17" i="7"/>
  <c r="BB30" i="7"/>
  <c r="BB28" i="7"/>
  <c r="BB26" i="7"/>
  <c r="BB24" i="7"/>
  <c r="BB22" i="7"/>
  <c r="BB31" i="7"/>
  <c r="BB20" i="7"/>
  <c r="BB18" i="7"/>
  <c r="BB15" i="7"/>
  <c r="BB13" i="7"/>
  <c r="BB11" i="7"/>
  <c r="BB9" i="7"/>
  <c r="BB16" i="7"/>
  <c r="BB12" i="7"/>
  <c r="BB10" i="7"/>
  <c r="BC7" i="7"/>
  <c r="BB14" i="7"/>
  <c r="BB8" i="7"/>
  <c r="BB7" i="4"/>
  <c r="BA42" i="4"/>
  <c r="BA41" i="4"/>
  <c r="BA40" i="4"/>
  <c r="BA39" i="4"/>
  <c r="BA38" i="4"/>
  <c r="BA37" i="4"/>
  <c r="BA36" i="4"/>
  <c r="BA35" i="4"/>
  <c r="BA34" i="4"/>
  <c r="BA33" i="4"/>
  <c r="BA32" i="4"/>
  <c r="BA31" i="4"/>
  <c r="BA30" i="4"/>
  <c r="BA29" i="4"/>
  <c r="BA28" i="4"/>
  <c r="BA27" i="4"/>
  <c r="BA26" i="4"/>
  <c r="BA13" i="4"/>
  <c r="BA12" i="4"/>
  <c r="BA11" i="4"/>
  <c r="BA10" i="4"/>
  <c r="BA9" i="4"/>
  <c r="BA14" i="4"/>
  <c r="BA17" i="4"/>
  <c r="BA16" i="4"/>
  <c r="BA15" i="4"/>
  <c r="BA24" i="4"/>
  <c r="BA21" i="4"/>
  <c r="BA8" i="4"/>
  <c r="BA19" i="4"/>
  <c r="BA25" i="4"/>
  <c r="BA18" i="4"/>
  <c r="BA23" i="4"/>
  <c r="BA22" i="4"/>
  <c r="BA20" i="4"/>
  <c r="BC41" i="7"/>
  <c r="BC39" i="7"/>
  <c r="BC37" i="7"/>
  <c r="BC42" i="7"/>
  <c r="BC40" i="7"/>
  <c r="BC38" i="7"/>
  <c r="BC36" i="7"/>
  <c r="BC34" i="7"/>
  <c r="BC33" i="7"/>
  <c r="BC32" i="7"/>
  <c r="BC30" i="7"/>
  <c r="BC31" i="7"/>
  <c r="BC35" i="7"/>
  <c r="BC28" i="7"/>
  <c r="BC26" i="7"/>
  <c r="BC24" i="7"/>
  <c r="BC22" i="7"/>
  <c r="BC20" i="7"/>
  <c r="BC18" i="7"/>
  <c r="BC25" i="7"/>
  <c r="BC17" i="7"/>
  <c r="BC15" i="7"/>
  <c r="BC13" i="7"/>
  <c r="BC11" i="7"/>
  <c r="BC9" i="7"/>
  <c r="BC19" i="7"/>
  <c r="BC27" i="7"/>
  <c r="BC23" i="7"/>
  <c r="BC16" i="7"/>
  <c r="BC14" i="7"/>
  <c r="BC12" i="7"/>
  <c r="BC10" i="7"/>
  <c r="BC8" i="7"/>
  <c r="BC29" i="7"/>
  <c r="BD7" i="7"/>
  <c r="BC21" i="7"/>
  <c r="BC7" i="4"/>
  <c r="BB42" i="4"/>
  <c r="BB28" i="4"/>
  <c r="BB41" i="4"/>
  <c r="BB37" i="4"/>
  <c r="BB35" i="4"/>
  <c r="BB33" i="4"/>
  <c r="BB31" i="4"/>
  <c r="BB29" i="4"/>
  <c r="BB25" i="4"/>
  <c r="BB24" i="4"/>
  <c r="BB23" i="4"/>
  <c r="BB36" i="4"/>
  <c r="BB14" i="4"/>
  <c r="BB17" i="4"/>
  <c r="BB16" i="4"/>
  <c r="BB15" i="4"/>
  <c r="BB38" i="4"/>
  <c r="BB30" i="4"/>
  <c r="BB22" i="4"/>
  <c r="BB18" i="4"/>
  <c r="BB8" i="4"/>
  <c r="BB39" i="4"/>
  <c r="BB32" i="4"/>
  <c r="BB27" i="4"/>
  <c r="BB40" i="4"/>
  <c r="BB13" i="4"/>
  <c r="BB20" i="4"/>
  <c r="BB9" i="4"/>
  <c r="BB34" i="4"/>
  <c r="BB19" i="4"/>
  <c r="BB10" i="4"/>
  <c r="BB26" i="4"/>
  <c r="BB12" i="4"/>
  <c r="BB21" i="4"/>
  <c r="BB11" i="4"/>
  <c r="BD42" i="7"/>
  <c r="BD40" i="7"/>
  <c r="BD38" i="7"/>
  <c r="BD41" i="7"/>
  <c r="BD39" i="7"/>
  <c r="BD35" i="7"/>
  <c r="BD34" i="7"/>
  <c r="BD37" i="7"/>
  <c r="BD31" i="7"/>
  <c r="BD36" i="7"/>
  <c r="BD33" i="7"/>
  <c r="BD32" i="7"/>
  <c r="BD28" i="7"/>
  <c r="BD26" i="7"/>
  <c r="BD24" i="7"/>
  <c r="BD22" i="7"/>
  <c r="BD20" i="7"/>
  <c r="BD18" i="7"/>
  <c r="BD30" i="7"/>
  <c r="BD29" i="7"/>
  <c r="BD27" i="7"/>
  <c r="BD25" i="7"/>
  <c r="BD23" i="7"/>
  <c r="BD21" i="7"/>
  <c r="BD19" i="7"/>
  <c r="BD16" i="7"/>
  <c r="BD14" i="7"/>
  <c r="BD12" i="7"/>
  <c r="BD10" i="7"/>
  <c r="BD13" i="7"/>
  <c r="BD9" i="7"/>
  <c r="BD17" i="7"/>
  <c r="BD8" i="7"/>
  <c r="BD15" i="7"/>
  <c r="BD11" i="7"/>
  <c r="BE7" i="7"/>
  <c r="BD7" i="4"/>
  <c r="BC42" i="4"/>
  <c r="BC41" i="4"/>
  <c r="BC40" i="4"/>
  <c r="BC39" i="4"/>
  <c r="BC38" i="4"/>
  <c r="BC37" i="4"/>
  <c r="BC36" i="4"/>
  <c r="BC35" i="4"/>
  <c r="BC34" i="4"/>
  <c r="BC33" i="4"/>
  <c r="BC32" i="4"/>
  <c r="BC31" i="4"/>
  <c r="BC30" i="4"/>
  <c r="BC29" i="4"/>
  <c r="BC25" i="4"/>
  <c r="BC24" i="4"/>
  <c r="BC23" i="4"/>
  <c r="BC22" i="4"/>
  <c r="BC14" i="4"/>
  <c r="BC26" i="4"/>
  <c r="BC18" i="4"/>
  <c r="BC8" i="4"/>
  <c r="BC28" i="4"/>
  <c r="BC27" i="4"/>
  <c r="BC21" i="4"/>
  <c r="BC20" i="4"/>
  <c r="BC19" i="4"/>
  <c r="BC10" i="4"/>
  <c r="BC16" i="4"/>
  <c r="BC17" i="4"/>
  <c r="BC12" i="4"/>
  <c r="BC15" i="4"/>
  <c r="BC11" i="4"/>
  <c r="BC9" i="4"/>
  <c r="BC13" i="4"/>
  <c r="BE42" i="7"/>
  <c r="BE40" i="7"/>
  <c r="BE38" i="7"/>
  <c r="BE36" i="7"/>
  <c r="BE41" i="7"/>
  <c r="BE39" i="7"/>
  <c r="BE35" i="7"/>
  <c r="BE33" i="7"/>
  <c r="BE37" i="7"/>
  <c r="BE31" i="7"/>
  <c r="BE29" i="7"/>
  <c r="BE32" i="7"/>
  <c r="BE30" i="7"/>
  <c r="BE34" i="7"/>
  <c r="BE27" i="7"/>
  <c r="BE25" i="7"/>
  <c r="BE23" i="7"/>
  <c r="BE21" i="7"/>
  <c r="BE19" i="7"/>
  <c r="BE20" i="7"/>
  <c r="BE18" i="7"/>
  <c r="BE16" i="7"/>
  <c r="BE14" i="7"/>
  <c r="BE12" i="7"/>
  <c r="BE10" i="7"/>
  <c r="BE8" i="7"/>
  <c r="BE26" i="7"/>
  <c r="BE22" i="7"/>
  <c r="BE17" i="7"/>
  <c r="BE15" i="7"/>
  <c r="BE13" i="7"/>
  <c r="BE11" i="7"/>
  <c r="BE9" i="7"/>
  <c r="BE24" i="7"/>
  <c r="BF7" i="7"/>
  <c r="BE28" i="7"/>
  <c r="BD42" i="4"/>
  <c r="BD41" i="4"/>
  <c r="BD40" i="4"/>
  <c r="BD39" i="4"/>
  <c r="BD37" i="4"/>
  <c r="BD35" i="4"/>
  <c r="BD33" i="4"/>
  <c r="BD31" i="4"/>
  <c r="BD26" i="4"/>
  <c r="BD27" i="4"/>
  <c r="BE7" i="4"/>
  <c r="BD38" i="4"/>
  <c r="BD30" i="4"/>
  <c r="BD28" i="4"/>
  <c r="BD22" i="4"/>
  <c r="BD21" i="4"/>
  <c r="BD20" i="4"/>
  <c r="BD19" i="4"/>
  <c r="BD32" i="4"/>
  <c r="BD29" i="4"/>
  <c r="BD13" i="4"/>
  <c r="BD12" i="4"/>
  <c r="BD11" i="4"/>
  <c r="BD10" i="4"/>
  <c r="BD9" i="4"/>
  <c r="BD34" i="4"/>
  <c r="BD25" i="4"/>
  <c r="BD18" i="4"/>
  <c r="BD15" i="4"/>
  <c r="BD8" i="4"/>
  <c r="BD17" i="4"/>
  <c r="BD36" i="4"/>
  <c r="BD16" i="4"/>
  <c r="BD23" i="4"/>
  <c r="BD14" i="4"/>
  <c r="BD24" i="4"/>
  <c r="BF41" i="7"/>
  <c r="BF39" i="7"/>
  <c r="BF37" i="7"/>
  <c r="BF34" i="7"/>
  <c r="BF42" i="7"/>
  <c r="BF40" i="7"/>
  <c r="BF38" i="7"/>
  <c r="BF36" i="7"/>
  <c r="BF32" i="7"/>
  <c r="BF35" i="7"/>
  <c r="BF33" i="7"/>
  <c r="BF30" i="7"/>
  <c r="BF27" i="7"/>
  <c r="BF25" i="7"/>
  <c r="BF23" i="7"/>
  <c r="BF21" i="7"/>
  <c r="BF19" i="7"/>
  <c r="BF17" i="7"/>
  <c r="BF29" i="7"/>
  <c r="BF31" i="7"/>
  <c r="BF28" i="7"/>
  <c r="BF26" i="7"/>
  <c r="BF24" i="7"/>
  <c r="BF22" i="7"/>
  <c r="BF15" i="7"/>
  <c r="BF13" i="7"/>
  <c r="BF11" i="7"/>
  <c r="BF9" i="7"/>
  <c r="BF20" i="7"/>
  <c r="BF18" i="7"/>
  <c r="BF10" i="7"/>
  <c r="BF8" i="7"/>
  <c r="BF16" i="7"/>
  <c r="BF12" i="7"/>
  <c r="BG7" i="7"/>
  <c r="BF14" i="7"/>
  <c r="BF7" i="4"/>
  <c r="BE42" i="4"/>
  <c r="BE41" i="4"/>
  <c r="BE40" i="4"/>
  <c r="BE39" i="4"/>
  <c r="BE38" i="4"/>
  <c r="BE37" i="4"/>
  <c r="BE36" i="4"/>
  <c r="BE35" i="4"/>
  <c r="BE34" i="4"/>
  <c r="BE33" i="4"/>
  <c r="BE32" i="4"/>
  <c r="BE31" i="4"/>
  <c r="BE30" i="4"/>
  <c r="BE29" i="4"/>
  <c r="BE28" i="4"/>
  <c r="BE27" i="4"/>
  <c r="BE26" i="4"/>
  <c r="BE13" i="4"/>
  <c r="BE12" i="4"/>
  <c r="BE11" i="4"/>
  <c r="BE10" i="4"/>
  <c r="BE9" i="4"/>
  <c r="BE25" i="4"/>
  <c r="BE24" i="4"/>
  <c r="BE23" i="4"/>
  <c r="BE17" i="4"/>
  <c r="BE16" i="4"/>
  <c r="BE15" i="4"/>
  <c r="BE19" i="4"/>
  <c r="BE21" i="4"/>
  <c r="BE8" i="4"/>
  <c r="BE14" i="4"/>
  <c r="BE20" i="4"/>
  <c r="BE22" i="4"/>
  <c r="BE18" i="4"/>
  <c r="BG41" i="7"/>
  <c r="BG39" i="7"/>
  <c r="BG37" i="7"/>
  <c r="BG34" i="7"/>
  <c r="BG36" i="7"/>
  <c r="BG42" i="7"/>
  <c r="BG40" i="7"/>
  <c r="BG38" i="7"/>
  <c r="BG32" i="7"/>
  <c r="BG30" i="7"/>
  <c r="BG35" i="7"/>
  <c r="BG33" i="7"/>
  <c r="BG31" i="7"/>
  <c r="BG29" i="7"/>
  <c r="BG28" i="7"/>
  <c r="BG26" i="7"/>
  <c r="BG24" i="7"/>
  <c r="BG22" i="7"/>
  <c r="BG20" i="7"/>
  <c r="BG18" i="7"/>
  <c r="BG15" i="7"/>
  <c r="BG13" i="7"/>
  <c r="BG11" i="7"/>
  <c r="BG9" i="7"/>
  <c r="BG27" i="7"/>
  <c r="BG23" i="7"/>
  <c r="BG17" i="7"/>
  <c r="BG21" i="7"/>
  <c r="BG16" i="7"/>
  <c r="BG14" i="7"/>
  <c r="BG12" i="7"/>
  <c r="BG10" i="7"/>
  <c r="BG8" i="7"/>
  <c r="BG19" i="7"/>
  <c r="BH7" i="7"/>
  <c r="BG25" i="7"/>
  <c r="BG7" i="4"/>
  <c r="BF41" i="4"/>
  <c r="BF27" i="4"/>
  <c r="BF40" i="4"/>
  <c r="BF38" i="4"/>
  <c r="BF36" i="4"/>
  <c r="BF34" i="4"/>
  <c r="BF32" i="4"/>
  <c r="BF30" i="4"/>
  <c r="BF28" i="4"/>
  <c r="BF25" i="4"/>
  <c r="BF24" i="4"/>
  <c r="BF23" i="4"/>
  <c r="BF35" i="4"/>
  <c r="BF29" i="4"/>
  <c r="BF17" i="4"/>
  <c r="BF16" i="4"/>
  <c r="BF15" i="4"/>
  <c r="BF39" i="4"/>
  <c r="BF37" i="4"/>
  <c r="BF14" i="4"/>
  <c r="BF18" i="4"/>
  <c r="BF8" i="4"/>
  <c r="BF42" i="4"/>
  <c r="BF31" i="4"/>
  <c r="BF26" i="4"/>
  <c r="BF12" i="4"/>
  <c r="BF20" i="4"/>
  <c r="BF9" i="4"/>
  <c r="BF10" i="4"/>
  <c r="BF33" i="4"/>
  <c r="BF22" i="4"/>
  <c r="BF21" i="4"/>
  <c r="BF11" i="4"/>
  <c r="BF13" i="4"/>
  <c r="BF19" i="4"/>
  <c r="BH42" i="7"/>
  <c r="BH40" i="7"/>
  <c r="BH38" i="7"/>
  <c r="BH37" i="7"/>
  <c r="BH36" i="7"/>
  <c r="BH35" i="7"/>
  <c r="BH33" i="7"/>
  <c r="BH41" i="7"/>
  <c r="BH31" i="7"/>
  <c r="BH34" i="7"/>
  <c r="BH39" i="7"/>
  <c r="BH32" i="7"/>
  <c r="BH28" i="7"/>
  <c r="BH26" i="7"/>
  <c r="BH24" i="7"/>
  <c r="BH22" i="7"/>
  <c r="BH20" i="7"/>
  <c r="BH18" i="7"/>
  <c r="BH27" i="7"/>
  <c r="BH25" i="7"/>
  <c r="BH23" i="7"/>
  <c r="BH21" i="7"/>
  <c r="BH17" i="7"/>
  <c r="BH16" i="7"/>
  <c r="BH14" i="7"/>
  <c r="BH12" i="7"/>
  <c r="BH10" i="7"/>
  <c r="BH30" i="7"/>
  <c r="BH29" i="7"/>
  <c r="BH19" i="7"/>
  <c r="BH13" i="7"/>
  <c r="BH9" i="7"/>
  <c r="BH8" i="7"/>
  <c r="BI7" i="7"/>
  <c r="BH11" i="7"/>
  <c r="BH15" i="7"/>
  <c r="BH7" i="4"/>
  <c r="BG42" i="4"/>
  <c r="BG41" i="4"/>
  <c r="BG40" i="4"/>
  <c r="BG39" i="4"/>
  <c r="BG38" i="4"/>
  <c r="BG37" i="4"/>
  <c r="BG36" i="4"/>
  <c r="BG35" i="4"/>
  <c r="BG34" i="4"/>
  <c r="BG33" i="4"/>
  <c r="BG32" i="4"/>
  <c r="BG31" i="4"/>
  <c r="BG30" i="4"/>
  <c r="BG28" i="4"/>
  <c r="BG25" i="4"/>
  <c r="BG24" i="4"/>
  <c r="BG23" i="4"/>
  <c r="BG22" i="4"/>
  <c r="BG14" i="4"/>
  <c r="BG29" i="4"/>
  <c r="BG27" i="4"/>
  <c r="BG18" i="4"/>
  <c r="BG8" i="4"/>
  <c r="BG26" i="4"/>
  <c r="BG21" i="4"/>
  <c r="BG20" i="4"/>
  <c r="BG19" i="4"/>
  <c r="BG16" i="4"/>
  <c r="BG11" i="4"/>
  <c r="BG9" i="4"/>
  <c r="BG13" i="4"/>
  <c r="BG17" i="4"/>
  <c r="BG10" i="4"/>
  <c r="BG12" i="4"/>
  <c r="BG15" i="4"/>
  <c r="BI42" i="7"/>
  <c r="BI40" i="7"/>
  <c r="BI38" i="7"/>
  <c r="BI36" i="7"/>
  <c r="BI35" i="7"/>
  <c r="BI33" i="7"/>
  <c r="BI41" i="7"/>
  <c r="BI31" i="7"/>
  <c r="BI29" i="7"/>
  <c r="BI34" i="7"/>
  <c r="BI39" i="7"/>
  <c r="BI32" i="7"/>
  <c r="BI30" i="7"/>
  <c r="BI37" i="7"/>
  <c r="BI27" i="7"/>
  <c r="BI25" i="7"/>
  <c r="BI23" i="7"/>
  <c r="BI21" i="7"/>
  <c r="BI19" i="7"/>
  <c r="BI26" i="7"/>
  <c r="BI22" i="7"/>
  <c r="BI16" i="7"/>
  <c r="BI14" i="7"/>
  <c r="BI12" i="7"/>
  <c r="BI10" i="7"/>
  <c r="BI8" i="7"/>
  <c r="BI28" i="7"/>
  <c r="BI24" i="7"/>
  <c r="BI20" i="7"/>
  <c r="BI18" i="7"/>
  <c r="BI15" i="7"/>
  <c r="BI13" i="7"/>
  <c r="BI11" i="7"/>
  <c r="BI9" i="7"/>
  <c r="BJ7" i="7"/>
  <c r="BI17" i="7"/>
  <c r="BH42" i="4"/>
  <c r="BH41" i="4"/>
  <c r="BH40" i="4"/>
  <c r="BH39" i="4"/>
  <c r="BI7" i="4"/>
  <c r="BH38" i="4"/>
  <c r="BH36" i="4"/>
  <c r="BH34" i="4"/>
  <c r="BH32" i="4"/>
  <c r="BH30" i="4"/>
  <c r="BH29" i="4"/>
  <c r="BH26" i="4"/>
  <c r="BH37" i="4"/>
  <c r="BH25" i="4"/>
  <c r="BH24" i="4"/>
  <c r="BH23" i="4"/>
  <c r="BH14" i="4"/>
  <c r="BH21" i="4"/>
  <c r="BH20" i="4"/>
  <c r="BH19" i="4"/>
  <c r="BH31" i="4"/>
  <c r="BH22" i="4"/>
  <c r="BH13" i="4"/>
  <c r="BH12" i="4"/>
  <c r="BH11" i="4"/>
  <c r="BH10" i="4"/>
  <c r="BH9" i="4"/>
  <c r="BH33" i="4"/>
  <c r="BH17" i="4"/>
  <c r="BH18" i="4"/>
  <c r="BH35" i="4"/>
  <c r="BH27" i="4"/>
  <c r="BH15" i="4"/>
  <c r="BH8" i="4"/>
  <c r="BH28" i="4"/>
  <c r="BH16" i="4"/>
  <c r="BJ41" i="7"/>
  <c r="BJ39" i="7"/>
  <c r="BJ42" i="7"/>
  <c r="BJ40" i="7"/>
  <c r="BJ38" i="7"/>
  <c r="BJ34" i="7"/>
  <c r="BJ36" i="7"/>
  <c r="BJ35" i="7"/>
  <c r="BJ33" i="7"/>
  <c r="BJ32" i="7"/>
  <c r="BJ37" i="7"/>
  <c r="BJ27" i="7"/>
  <c r="BJ25" i="7"/>
  <c r="BJ23" i="7"/>
  <c r="BJ21" i="7"/>
  <c r="BJ19" i="7"/>
  <c r="BJ17" i="7"/>
  <c r="BJ31" i="7"/>
  <c r="BJ30" i="7"/>
  <c r="BJ29" i="7"/>
  <c r="BJ28" i="7"/>
  <c r="BJ26" i="7"/>
  <c r="BJ24" i="7"/>
  <c r="BJ22" i="7"/>
  <c r="BJ20" i="7"/>
  <c r="BJ18" i="7"/>
  <c r="BJ15" i="7"/>
  <c r="BJ13" i="7"/>
  <c r="BJ11" i="7"/>
  <c r="BJ9" i="7"/>
  <c r="BJ14" i="7"/>
  <c r="BJ10" i="7"/>
  <c r="BJ12" i="7"/>
  <c r="BJ8" i="7"/>
  <c r="BJ16" i="7"/>
  <c r="BK7" i="7"/>
  <c r="BJ7" i="4"/>
  <c r="BI42" i="4"/>
  <c r="BI41" i="4"/>
  <c r="BI40" i="4"/>
  <c r="BI39" i="4"/>
  <c r="BI38" i="4"/>
  <c r="BI37" i="4"/>
  <c r="BI36" i="4"/>
  <c r="BI35" i="4"/>
  <c r="BI34" i="4"/>
  <c r="BI33" i="4"/>
  <c r="BI32" i="4"/>
  <c r="BI31" i="4"/>
  <c r="BI30" i="4"/>
  <c r="BI29" i="4"/>
  <c r="BI28" i="4"/>
  <c r="BI27" i="4"/>
  <c r="BI26" i="4"/>
  <c r="BI22" i="4"/>
  <c r="BI13" i="4"/>
  <c r="BI12" i="4"/>
  <c r="BI11" i="4"/>
  <c r="BI10" i="4"/>
  <c r="BI9" i="4"/>
  <c r="BI17" i="4"/>
  <c r="BI16" i="4"/>
  <c r="BI15" i="4"/>
  <c r="BI14" i="4"/>
  <c r="BI21" i="4"/>
  <c r="BI8" i="4"/>
  <c r="BI24" i="4"/>
  <c r="BI19" i="4"/>
  <c r="BI23" i="4"/>
  <c r="BI18" i="4"/>
  <c r="BI25" i="4"/>
  <c r="BI20" i="4"/>
  <c r="BK41" i="7"/>
  <c r="BK39" i="7"/>
  <c r="BK37" i="7"/>
  <c r="BK42" i="7"/>
  <c r="BK40" i="7"/>
  <c r="BK38" i="7"/>
  <c r="BK34" i="7"/>
  <c r="BK32" i="7"/>
  <c r="BK30" i="7"/>
  <c r="BK31" i="7"/>
  <c r="BK29" i="7"/>
  <c r="BK36" i="7"/>
  <c r="BK35" i="7"/>
  <c r="BK33" i="7"/>
  <c r="BK28" i="7"/>
  <c r="BK26" i="7"/>
  <c r="BK24" i="7"/>
  <c r="BK22" i="7"/>
  <c r="BK20" i="7"/>
  <c r="BK18" i="7"/>
  <c r="BK27" i="7"/>
  <c r="BK23" i="7"/>
  <c r="BK15" i="7"/>
  <c r="BK13" i="7"/>
  <c r="BK11" i="7"/>
  <c r="BK9" i="7"/>
  <c r="BK21" i="7"/>
  <c r="BK19" i="7"/>
  <c r="BK25" i="7"/>
  <c r="BK17" i="7"/>
  <c r="BK16" i="7"/>
  <c r="BK14" i="7"/>
  <c r="BK12" i="7"/>
  <c r="BK10" i="7"/>
  <c r="BK8" i="7"/>
  <c r="BL7" i="7"/>
  <c r="BK7" i="4"/>
  <c r="BJ40" i="4"/>
  <c r="BJ26" i="4"/>
  <c r="BJ39" i="4"/>
  <c r="BJ37" i="4"/>
  <c r="BJ35" i="4"/>
  <c r="BJ33" i="4"/>
  <c r="BJ31" i="4"/>
  <c r="BJ27" i="4"/>
  <c r="BJ25" i="4"/>
  <c r="BJ24" i="4"/>
  <c r="BJ23" i="4"/>
  <c r="BJ41" i="4"/>
  <c r="BJ32" i="4"/>
  <c r="BJ17" i="4"/>
  <c r="BJ16" i="4"/>
  <c r="BJ15" i="4"/>
  <c r="BJ42" i="4"/>
  <c r="BJ34" i="4"/>
  <c r="BJ18" i="4"/>
  <c r="BJ8" i="4"/>
  <c r="BJ36" i="4"/>
  <c r="BJ28" i="4"/>
  <c r="BJ29" i="4"/>
  <c r="BJ22" i="4"/>
  <c r="BJ13" i="4"/>
  <c r="BJ20" i="4"/>
  <c r="BJ9" i="4"/>
  <c r="BJ38" i="4"/>
  <c r="BJ19" i="4"/>
  <c r="BJ10" i="4"/>
  <c r="BJ12" i="4"/>
  <c r="BJ30" i="4"/>
  <c r="BJ14" i="4"/>
  <c r="BJ21" i="4"/>
  <c r="BJ11" i="4"/>
  <c r="BL42" i="7"/>
  <c r="BL40" i="7"/>
  <c r="BL38" i="7"/>
  <c r="BL41" i="7"/>
  <c r="BL39" i="7"/>
  <c r="BL37" i="7"/>
  <c r="BL36" i="7"/>
  <c r="BL35" i="7"/>
  <c r="BL33" i="7"/>
  <c r="BL34" i="7"/>
  <c r="BL31" i="7"/>
  <c r="BL32" i="7"/>
  <c r="BL28" i="7"/>
  <c r="BL26" i="7"/>
  <c r="BL24" i="7"/>
  <c r="BL22" i="7"/>
  <c r="BL20" i="7"/>
  <c r="BL18" i="7"/>
  <c r="BL30" i="7"/>
  <c r="BL29" i="7"/>
  <c r="BL27" i="7"/>
  <c r="BL25" i="7"/>
  <c r="BL23" i="7"/>
  <c r="BL21" i="7"/>
  <c r="BL19" i="7"/>
  <c r="BL17" i="7"/>
  <c r="BL16" i="7"/>
  <c r="BL14" i="7"/>
  <c r="BL12" i="7"/>
  <c r="BL10" i="7"/>
  <c r="BL11" i="7"/>
  <c r="BL8" i="7"/>
  <c r="BL13" i="7"/>
  <c r="BL9" i="7"/>
  <c r="BL15" i="7"/>
  <c r="BM7" i="7"/>
  <c r="BL7" i="4"/>
  <c r="BM7" i="4"/>
  <c r="BK42" i="4"/>
  <c r="BK41" i="4"/>
  <c r="BK40" i="4"/>
  <c r="BK39" i="4"/>
  <c r="BK38" i="4"/>
  <c r="BK37" i="4"/>
  <c r="BK36" i="4"/>
  <c r="BK35" i="4"/>
  <c r="BK34" i="4"/>
  <c r="BK33" i="4"/>
  <c r="BK32" i="4"/>
  <c r="BK31" i="4"/>
  <c r="BK30" i="4"/>
  <c r="BK27" i="4"/>
  <c r="BK25" i="4"/>
  <c r="BK24" i="4"/>
  <c r="BK23" i="4"/>
  <c r="BK22" i="4"/>
  <c r="BK14" i="4"/>
  <c r="BK28" i="4"/>
  <c r="BK26" i="4"/>
  <c r="BK18" i="4"/>
  <c r="BK8" i="4"/>
  <c r="BK21" i="4"/>
  <c r="BK20" i="4"/>
  <c r="BK19" i="4"/>
  <c r="BK29" i="4"/>
  <c r="BK10" i="4"/>
  <c r="BK16" i="4"/>
  <c r="BK11" i="4"/>
  <c r="BK13" i="4"/>
  <c r="BK12" i="4"/>
  <c r="BK15" i="4"/>
  <c r="BK9" i="4"/>
  <c r="BK17" i="4"/>
  <c r="BM42" i="7"/>
  <c r="BM40" i="7"/>
  <c r="BM38" i="7"/>
  <c r="BM36" i="7"/>
  <c r="BM41" i="7"/>
  <c r="BM39" i="7"/>
  <c r="BM37" i="7"/>
  <c r="BM35" i="7"/>
  <c r="BM33" i="7"/>
  <c r="BM31" i="7"/>
  <c r="BM29" i="7"/>
  <c r="BM32" i="7"/>
  <c r="BM30" i="7"/>
  <c r="BM34" i="7"/>
  <c r="BM27" i="7"/>
  <c r="BM25" i="7"/>
  <c r="BM23" i="7"/>
  <c r="BM21" i="7"/>
  <c r="BM19" i="7"/>
  <c r="BM20" i="7"/>
  <c r="BM18" i="7"/>
  <c r="BM17" i="7"/>
  <c r="BM16" i="7"/>
  <c r="BM14" i="7"/>
  <c r="BM12" i="7"/>
  <c r="BM10" i="7"/>
  <c r="BM8" i="7"/>
  <c r="BM28" i="7"/>
  <c r="BM24" i="7"/>
  <c r="BM15" i="7"/>
  <c r="BM13" i="7"/>
  <c r="BM11" i="7"/>
  <c r="BM9" i="7"/>
  <c r="BM26" i="7"/>
  <c r="BM22" i="7"/>
  <c r="BL42" i="4"/>
  <c r="BL41" i="4"/>
  <c r="BL40" i="4"/>
  <c r="BL39" i="4"/>
  <c r="BL37" i="4"/>
  <c r="BL35" i="4"/>
  <c r="BL33" i="4"/>
  <c r="BL31" i="4"/>
  <c r="BL28" i="4"/>
  <c r="BL29" i="4"/>
  <c r="BL34" i="4"/>
  <c r="BL21" i="4"/>
  <c r="BL20" i="4"/>
  <c r="BL19" i="4"/>
  <c r="BL36" i="4"/>
  <c r="BL14" i="4"/>
  <c r="BL13" i="4"/>
  <c r="BL12" i="4"/>
  <c r="BL11" i="4"/>
  <c r="BL10" i="4"/>
  <c r="BL9" i="4"/>
  <c r="BL38" i="4"/>
  <c r="BL30" i="4"/>
  <c r="BL27" i="4"/>
  <c r="BL23" i="4"/>
  <c r="BL18" i="4"/>
  <c r="BL15" i="4"/>
  <c r="BL8" i="4"/>
  <c r="BL25" i="4"/>
  <c r="BL17" i="4"/>
  <c r="BL32" i="4"/>
  <c r="BL26" i="4"/>
  <c r="BL24" i="4"/>
  <c r="BL16" i="4"/>
  <c r="BL22" i="4"/>
  <c r="BM42" i="4"/>
  <c r="BM41" i="4"/>
  <c r="BM40" i="4"/>
  <c r="BM39" i="4"/>
  <c r="BM38" i="4"/>
  <c r="BM37" i="4"/>
  <c r="BM36" i="4"/>
  <c r="BM35" i="4"/>
  <c r="BM34" i="4"/>
  <c r="BM33" i="4"/>
  <c r="BM32" i="4"/>
  <c r="BM31" i="4"/>
  <c r="BM30" i="4"/>
  <c r="BM29" i="4"/>
  <c r="BM28" i="4"/>
  <c r="BM27" i="4"/>
  <c r="BM26" i="4"/>
  <c r="BM14" i="4"/>
  <c r="BM13" i="4"/>
  <c r="BM12" i="4"/>
  <c r="BM11" i="4"/>
  <c r="BM10" i="4"/>
  <c r="BM9" i="4"/>
  <c r="BM25" i="4"/>
  <c r="BM24" i="4"/>
  <c r="BM23" i="4"/>
  <c r="BM22" i="4"/>
  <c r="BM17" i="4"/>
  <c r="BM16" i="4"/>
  <c r="BM15" i="4"/>
  <c r="BM19" i="4"/>
  <c r="BM21" i="4"/>
  <c r="BM8" i="4"/>
  <c r="BM20" i="4"/>
  <c r="BM18" i="4"/>
</calcChain>
</file>

<file path=xl/sharedStrings.xml><?xml version="1.0" encoding="utf-8"?>
<sst xmlns="http://schemas.openxmlformats.org/spreadsheetml/2006/main" count="212" uniqueCount="82">
  <si>
    <t>WBS</t>
  </si>
  <si>
    <t>PLANTILLA DE DIAGRAMA DE GANTT COMPLEJO</t>
  </si>
  <si>
    <t>TÍTULO DEL PROYECTO</t>
  </si>
  <si>
    <t>GERENTE DEL PROYECTO</t>
  </si>
  <si>
    <t>NOMBRE DE LA EMPRESA</t>
  </si>
  <si>
    <t>FECHA DE INICIO DEL PROYECTO</t>
  </si>
  <si>
    <t>&lt;–– NO ELIMINAR NI MODIFICAR LA CELDA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</si>
  <si>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</si>
  <si>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</si>
  <si>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</si>
  <si>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</si>
  <si>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</si>
  <si>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</si>
  <si>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</si>
  <si>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</si>
  <si>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</si>
  <si>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</si>
  <si>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</si>
  <si>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</si>
  <si>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</si>
  <si>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</si>
  <si>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</si>
  <si>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</si>
  <si>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</si>
  <si>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</si>
  <si>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</si>
  <si>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</si>
  <si>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</si>
  <si>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</si>
  <si>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</si>
  <si>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</si>
  <si>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</si>
  <si>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</si>
  <si>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</si>
  <si>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</si>
  <si>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</si>
  <si>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</si>
  <si>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</si>
  <si>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</si>
  <si>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</si>
  <si>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</si>
  <si>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</si>
  <si>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</si>
  <si>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</si>
  <si>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</si>
  <si>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</si>
  <si>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</si>
  <si>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</si>
  <si>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</si>
  <si>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</si>
  <si>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</si>
  <si>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</si>
  <si>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</si>
  <si>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</si>
  <si>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</si>
  <si>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</si>
  <si>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</si>
  <si>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</si>
  <si>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</si>
  <si>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TÍTULO DE LA TAREA</t>
  </si>
  <si>
    <t>DESCRIPCIÓN DE LA TAREA</t>
  </si>
  <si>
    <t>DEPENDENCIAS</t>
  </si>
  <si>
    <t>PROPIETARIO DE LA TAREA</t>
  </si>
  <si>
    <t>PORCENTAJE DE TAREA COMPLETADA</t>
  </si>
  <si>
    <t>INICIO PROGRAMADO</t>
  </si>
  <si>
    <t>FINALIZACIÓN PROGRAMADA</t>
  </si>
  <si>
    <t>INICIO 
REAL</t>
  </si>
  <si>
    <t>FINALIZACIÓN 
REAL</t>
  </si>
  <si>
    <t>VARIACIÓN DE FINALIZACIÓN</t>
  </si>
  <si>
    <t>DURACIÓN EN DÍAS</t>
  </si>
  <si>
    <t>Tarea principal 1</t>
  </si>
  <si>
    <t>Subtarea 1</t>
  </si>
  <si>
    <t>Subtarea 2</t>
  </si>
  <si>
    <t>Subtarea 3</t>
  </si>
  <si>
    <t>Subtarea 4</t>
  </si>
  <si>
    <t>Subtarea 5</t>
  </si>
  <si>
    <t>Subtarea 6</t>
  </si>
  <si>
    <t>Tarea principal 2</t>
  </si>
  <si>
    <t>Tarea principal 3</t>
  </si>
  <si>
    <t>Tarea principal 4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</si>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</sst>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"/>
    <numFmt numFmtId="165" formatCode="0.0"/>
    <numFmt numFmtId="166" formatCode="mm/dd/yy;@"/>
  </numFmts>
  <fonts count="27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i/>
      <sz val="11"/>
      <color rgb="FF000000"/>
      <name val="Arial"/>
      <family val="2"/>
    </font>
    <font>
      <sz val="12"/>
      <color theme="1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1"/>
      <color theme="0" tint="-0.499984740745262"/>
      <name val="Century Gothic"/>
      <family val="1"/>
    </font>
    <font>
      <sz val="11"/>
      <color theme="0" tint="-0.1499984740745262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8.5"/>
      <color theme="1"/>
      <name val="Century Gothic"/>
      <family val="1"/>
    </font>
    <font>
      <b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01BD3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8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9" fillId="0" borderId="0" xfId="6"/>
    <xf numFmtId="0" fontId="10" fillId="0" borderId="8" xfId="6" applyFont="1" applyBorder="1" applyAlignment="1">
      <alignment horizontal="left" vertical="center" wrapText="1" indent="2"/>
    </xf>
    <xf numFmtId="0" fontId="11" fillId="7" borderId="0" xfId="0" applyFont="1" applyFill="1" applyAlignment="1">
      <alignment vertical="center"/>
    </xf>
    <xf numFmtId="0" fontId="14" fillId="0" borderId="0" xfId="0" applyFont="1"/>
    <xf numFmtId="165" fontId="19" fillId="4" borderId="4" xfId="0" applyNumberFormat="1" applyFont="1" applyFill="1" applyBorder="1" applyAlignment="1">
      <alignment horizontal="left" vertical="center"/>
    </xf>
    <xf numFmtId="0" fontId="20" fillId="0" borderId="4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vertical="center"/>
    </xf>
    <xf numFmtId="165" fontId="19" fillId="4" borderId="3" xfId="0" applyNumberFormat="1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left" vertical="center" indent="1"/>
    </xf>
    <xf numFmtId="9" fontId="23" fillId="3" borderId="2" xfId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left" vertical="center" indent="1"/>
    </xf>
    <xf numFmtId="9" fontId="23" fillId="0" borderId="1" xfId="1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left" vertical="center" indent="1"/>
    </xf>
    <xf numFmtId="9" fontId="23" fillId="3" borderId="1" xfId="1" applyFont="1" applyFill="1" applyBorder="1" applyAlignment="1">
      <alignment horizontal="center" vertical="center"/>
    </xf>
    <xf numFmtId="166" fontId="21" fillId="4" borderId="12" xfId="0" applyNumberFormat="1" applyFont="1" applyFill="1" applyBorder="1" applyAlignment="1">
      <alignment horizontal="center" vertical="center"/>
    </xf>
    <xf numFmtId="166" fontId="22" fillId="0" borderId="9" xfId="0" applyNumberFormat="1" applyFont="1" applyBorder="1" applyAlignment="1">
      <alignment horizontal="center" vertical="center"/>
    </xf>
    <xf numFmtId="166" fontId="21" fillId="4" borderId="9" xfId="0" applyNumberFormat="1" applyFont="1" applyFill="1" applyBorder="1" applyAlignment="1">
      <alignment horizontal="center" vertical="center"/>
    </xf>
    <xf numFmtId="166" fontId="22" fillId="8" borderId="6" xfId="0" applyNumberFormat="1" applyFont="1" applyFill="1" applyBorder="1" applyAlignment="1">
      <alignment horizontal="center" vertical="center"/>
    </xf>
    <xf numFmtId="166" fontId="21" fillId="9" borderId="10" xfId="0" applyNumberFormat="1" applyFont="1" applyFill="1" applyBorder="1" applyAlignment="1">
      <alignment horizontal="center" vertical="center"/>
    </xf>
    <xf numFmtId="166" fontId="21" fillId="9" borderId="6" xfId="0" applyNumberFormat="1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1"/>
    </xf>
    <xf numFmtId="0" fontId="24" fillId="10" borderId="6" xfId="0" applyFont="1" applyFill="1" applyBorder="1" applyAlignment="1">
      <alignment horizontal="center" vertical="center"/>
    </xf>
    <xf numFmtId="0" fontId="24" fillId="10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/>
    </xf>
    <xf numFmtId="0" fontId="24" fillId="0" borderId="0" xfId="0" applyFont="1" applyAlignment="1">
      <alignment horizontal="right" vertical="center" wrapText="1"/>
    </xf>
    <xf numFmtId="0" fontId="12" fillId="11" borderId="3" xfId="0" applyFont="1" applyFill="1" applyBorder="1" applyAlignment="1">
      <alignment horizontal="left" vertical="center" indent="1"/>
    </xf>
    <xf numFmtId="1" fontId="22" fillId="12" borderId="3" xfId="0" applyNumberFormat="1" applyFont="1" applyFill="1" applyBorder="1" applyAlignment="1">
      <alignment horizontal="center" vertical="center"/>
    </xf>
    <xf numFmtId="1" fontId="21" fillId="10" borderId="3" xfId="0" applyNumberFormat="1" applyFont="1" applyFill="1" applyBorder="1" applyAlignment="1">
      <alignment horizontal="center" vertical="center"/>
    </xf>
    <xf numFmtId="1" fontId="21" fillId="10" borderId="4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 indent="1"/>
    </xf>
    <xf numFmtId="164" fontId="25" fillId="13" borderId="13" xfId="0" applyNumberFormat="1" applyFont="1" applyFill="1" applyBorder="1" applyAlignment="1">
      <alignment horizontal="center" vertical="center"/>
    </xf>
    <xf numFmtId="164" fontId="25" fillId="13" borderId="5" xfId="0" applyNumberFormat="1" applyFont="1" applyFill="1" applyBorder="1" applyAlignment="1">
      <alignment horizontal="center" vertical="center"/>
    </xf>
    <xf numFmtId="1" fontId="21" fillId="4" borderId="4" xfId="0" applyNumberFormat="1" applyFont="1" applyFill="1" applyBorder="1" applyAlignment="1">
      <alignment horizontal="left" vertical="center" indent="1"/>
    </xf>
    <xf numFmtId="1" fontId="22" fillId="0" borderId="3" xfId="0" applyNumberFormat="1" applyFont="1" applyBorder="1" applyAlignment="1">
      <alignment horizontal="left" vertical="center" indent="1"/>
    </xf>
    <xf numFmtId="1" fontId="21" fillId="4" borderId="3" xfId="0" applyNumberFormat="1" applyFont="1" applyFill="1" applyBorder="1" applyAlignment="1">
      <alignment horizontal="left" vertical="center" indent="1"/>
    </xf>
    <xf numFmtId="0" fontId="21" fillId="3" borderId="4" xfId="0" applyFont="1" applyFill="1" applyBorder="1" applyAlignment="1">
      <alignment horizontal="left" vertical="center" indent="1"/>
    </xf>
    <xf numFmtId="0" fontId="21" fillId="3" borderId="3" xfId="0" applyFont="1" applyFill="1" applyBorder="1" applyAlignment="1">
      <alignment horizontal="left" vertical="center" indent="1"/>
    </xf>
    <xf numFmtId="0" fontId="26" fillId="14" borderId="0" xfId="7" applyFont="1" applyFill="1" applyAlignment="1">
      <alignment horizontal="center" vertical="center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FE05361E-61BA-D841-B122-906E180FB35D}"/>
    <cellStyle name="Percent" xfId="1" builtinId="5"/>
  </cellStyles>
  <dxfs count="10"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01"/>
      </font>
      <fill>
        <patternFill patternType="solid">
          <fgColor theme="4" tint="-0.24994659260841701"/>
          <bgColor theme="4" tint="-0.24994659260841701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4" tint="0.59996337778862885"/>
      </font>
      <fill>
        <patternFill patternType="solid">
          <fgColor theme="4" tint="0.59996337778862885"/>
          <bgColor theme="4" tint="0.59996337778862885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01"/>
      </font>
      <fill>
        <patternFill patternType="solid">
          <fgColor theme="4" tint="-0.24994659260841701"/>
          <bgColor theme="4" tint="-0.24994659260841701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4" tint="0.59996337778862885"/>
      </font>
      <fill>
        <patternFill patternType="solid">
          <fgColor theme="4" tint="0.59996337778862885"/>
          <bgColor theme="4" tint="0.59996337778862885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2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25408</xdr:colOff>
      <xdr:row>2</xdr:row>
      <xdr:rowOff>123014</xdr:rowOff>
    </xdr:from>
    <xdr:to>
      <xdr:col>19</xdr:col>
      <xdr:colOff>228609</xdr:colOff>
      <xdr:row>42</xdr:row>
      <xdr:rowOff>111878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5992483" y="1059639"/>
          <a:ext cx="2073276" cy="11434739"/>
          <a:chOff x="14414500" y="1295399"/>
          <a:chExt cx="1727200" cy="8356601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4414500" y="1295399"/>
            <a:ext cx="1699306" cy="467386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1: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12700</xdr:rowOff>
    </xdr:from>
    <xdr:to>
      <xdr:col>23</xdr:col>
      <xdr:colOff>292100</xdr:colOff>
      <xdr:row>42</xdr:row>
      <xdr:rowOff>111878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7554575" y="644525"/>
          <a:ext cx="2076450" cy="11849853"/>
          <a:chOff x="14414500" y="1295400"/>
          <a:chExt cx="1727200" cy="91059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4414500" y="1295400"/>
            <a:ext cx="1701800" cy="491468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2: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2</xdr:row>
      <xdr:rowOff>123014</xdr:rowOff>
    </xdr:from>
    <xdr:to>
      <xdr:col>32</xdr:col>
      <xdr:colOff>139700</xdr:colOff>
      <xdr:row>42</xdr:row>
      <xdr:rowOff>111878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0704175" y="1059639"/>
          <a:ext cx="2146300" cy="11434739"/>
          <a:chOff x="14414500" y="1295399"/>
          <a:chExt cx="1727200" cy="8356601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4414500" y="1295399"/>
            <a:ext cx="1701800" cy="467386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3: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2</xdr:row>
      <xdr:rowOff>123014</xdr:rowOff>
    </xdr:from>
    <xdr:to>
      <xdr:col>43</xdr:col>
      <xdr:colOff>190500</xdr:colOff>
      <xdr:row>42</xdr:row>
      <xdr:rowOff>111878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4876125" y="1059639"/>
          <a:ext cx="2143125" cy="11434739"/>
          <a:chOff x="14414500" y="1295399"/>
          <a:chExt cx="1727200" cy="8356601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4414500" y="1295399"/>
            <a:ext cx="1701800" cy="467386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5: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12700</xdr:rowOff>
    </xdr:from>
    <xdr:to>
      <xdr:col>36</xdr:col>
      <xdr:colOff>215900</xdr:colOff>
      <xdr:row>42</xdr:row>
      <xdr:rowOff>111878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22348825" y="644525"/>
          <a:ext cx="2076450" cy="11849853"/>
          <a:chOff x="14414500" y="1295400"/>
          <a:chExt cx="1727200" cy="910590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4414500" y="1295400"/>
            <a:ext cx="1701800" cy="491468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4: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58</xdr:col>
      <xdr:colOff>288242</xdr:colOff>
      <xdr:row>0</xdr:row>
      <xdr:rowOff>123119</xdr:rowOff>
    </xdr:from>
    <xdr:to>
      <xdr:col>65</xdr:col>
      <xdr:colOff>18847</xdr:colOff>
      <xdr:row>0</xdr:row>
      <xdr:rowOff>580319</xdr:rowOff>
    </xdr:to>
    <xdr:pic>
      <xdr:nvPicPr>
        <xdr:cNvPr id="6" name="Рисунок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290A16-AA79-4CDA-8AD3-DC9B9212F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523151" y="123119"/>
          <a:ext cx="2316787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25408</xdr:colOff>
      <xdr:row>2</xdr:row>
      <xdr:rowOff>123014</xdr:rowOff>
    </xdr:from>
    <xdr:to>
      <xdr:col>19</xdr:col>
      <xdr:colOff>228609</xdr:colOff>
      <xdr:row>42</xdr:row>
      <xdr:rowOff>111878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A9CDDCE-00D3-AD47-ABDB-6B6F908B600E}"/>
            </a:ext>
          </a:extLst>
        </xdr:cNvPr>
        <xdr:cNvGrpSpPr/>
      </xdr:nvGrpSpPr>
      <xdr:grpSpPr>
        <a:xfrm>
          <a:off x="15706733" y="1059639"/>
          <a:ext cx="2073276" cy="11434739"/>
          <a:chOff x="14414500" y="1295399"/>
          <a:chExt cx="1727200" cy="8356601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BC2454A2-CF7C-9547-8973-DAFDDC413A90}"/>
              </a:ext>
            </a:extLst>
          </xdr:cNvPr>
          <xdr:cNvSpPr/>
        </xdr:nvSpPr>
        <xdr:spPr>
          <a:xfrm>
            <a:off x="14414500" y="1295399"/>
            <a:ext cx="1699306" cy="467386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1: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693B05BC-B02E-4C4E-AC0F-C221FEDE6C8C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12700</xdr:rowOff>
    </xdr:from>
    <xdr:to>
      <xdr:col>23</xdr:col>
      <xdr:colOff>292100</xdr:colOff>
      <xdr:row>42</xdr:row>
      <xdr:rowOff>111878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5EE82C3F-B6AA-BA45-9FA9-8B27226C461F}"/>
            </a:ext>
          </a:extLst>
        </xdr:cNvPr>
        <xdr:cNvGrpSpPr/>
      </xdr:nvGrpSpPr>
      <xdr:grpSpPr>
        <a:xfrm>
          <a:off x="17268825" y="644525"/>
          <a:ext cx="2076450" cy="11849853"/>
          <a:chOff x="14414500" y="1295400"/>
          <a:chExt cx="1727200" cy="910590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F0A16A06-9DEF-AA40-A1A0-54D83BB26E34}"/>
              </a:ext>
            </a:extLst>
          </xdr:cNvPr>
          <xdr:cNvSpPr/>
        </xdr:nvSpPr>
        <xdr:spPr>
          <a:xfrm>
            <a:off x="14414500" y="1295400"/>
            <a:ext cx="1701800" cy="491468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2: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D2FDF58D-A7AC-5C45-8CAA-9D02C3DFC873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2</xdr:row>
      <xdr:rowOff>123014</xdr:rowOff>
    </xdr:from>
    <xdr:to>
      <xdr:col>32</xdr:col>
      <xdr:colOff>139700</xdr:colOff>
      <xdr:row>42</xdr:row>
      <xdr:rowOff>111878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DFFDD15-20ED-7A4F-B7B9-BD3E974CDD39}"/>
            </a:ext>
          </a:extLst>
        </xdr:cNvPr>
        <xdr:cNvGrpSpPr/>
      </xdr:nvGrpSpPr>
      <xdr:grpSpPr>
        <a:xfrm>
          <a:off x="20418425" y="1059639"/>
          <a:ext cx="2146300" cy="11434739"/>
          <a:chOff x="14414500" y="1295399"/>
          <a:chExt cx="1727200" cy="8356601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244FBE77-5D37-D64E-84AA-5073047422DF}"/>
              </a:ext>
            </a:extLst>
          </xdr:cNvPr>
          <xdr:cNvSpPr/>
        </xdr:nvSpPr>
        <xdr:spPr>
          <a:xfrm>
            <a:off x="14414500" y="1295399"/>
            <a:ext cx="1701800" cy="467386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3: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E060F549-A906-5348-89CF-164077CA852D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2</xdr:row>
      <xdr:rowOff>123014</xdr:rowOff>
    </xdr:from>
    <xdr:to>
      <xdr:col>43</xdr:col>
      <xdr:colOff>190500</xdr:colOff>
      <xdr:row>42</xdr:row>
      <xdr:rowOff>111878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BAB10A3E-6FA3-7B4D-A620-B9C154AC5ABB}"/>
            </a:ext>
          </a:extLst>
        </xdr:cNvPr>
        <xdr:cNvGrpSpPr/>
      </xdr:nvGrpSpPr>
      <xdr:grpSpPr>
        <a:xfrm>
          <a:off x="24590375" y="1059639"/>
          <a:ext cx="2143125" cy="11434739"/>
          <a:chOff x="14414500" y="1295399"/>
          <a:chExt cx="1727200" cy="8356601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24116456-6746-6C42-91E0-419098FF6F7B}"/>
              </a:ext>
            </a:extLst>
          </xdr:cNvPr>
          <xdr:cNvSpPr/>
        </xdr:nvSpPr>
        <xdr:spPr>
          <a:xfrm>
            <a:off x="14414500" y="1295399"/>
            <a:ext cx="1701800" cy="467386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5: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CBD8A770-5E70-754E-A64B-E20654CF1787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12700</xdr:rowOff>
    </xdr:from>
    <xdr:to>
      <xdr:col>36</xdr:col>
      <xdr:colOff>215900</xdr:colOff>
      <xdr:row>42</xdr:row>
      <xdr:rowOff>111878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46249614-EFD0-7F45-9458-100C493AC40D}"/>
            </a:ext>
          </a:extLst>
        </xdr:cNvPr>
        <xdr:cNvGrpSpPr/>
      </xdr:nvGrpSpPr>
      <xdr:grpSpPr>
        <a:xfrm>
          <a:off x="22063075" y="644525"/>
          <a:ext cx="2076450" cy="11849853"/>
          <a:chOff x="14414500" y="1295400"/>
          <a:chExt cx="1727200" cy="910590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2FC43568-303C-1248-8AE1-07CC497F63FA}"/>
              </a:ext>
            </a:extLst>
          </xdr:cNvPr>
          <xdr:cNvSpPr/>
        </xdr:nvSpPr>
        <xdr:spPr>
          <a:xfrm>
            <a:off x="14414500" y="1295400"/>
            <a:ext cx="1701800" cy="491468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4: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245E60B4-624C-F946-955F-D9A84B24FC48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linical-Research-Audit-Template3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2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ES45"/>
  <sheetViews>
    <sheetView showGridLines="0" tabSelected="1" zoomScaleNormal="100" workbookViewId="0">
      <pane ySplit="7" topLeftCell="A8" activePane="bottomLeft" state="frozen"/>
      <selection pane="bottomLeft"/>
    </sheetView>
  </sheetViews>
  <sheetFormatPr defaultColWidth="11.125" defaultRowHeight="15.75" x14ac:dyDescent="0.25"/>
  <cols>
    <col min="1" max="1" width="3" customWidth="1"/>
    <col min="2" max="2" width="4.75" style="2" customWidth="1"/>
    <col min="3" max="3" width="28.375" style="2" bestFit="1" customWidth="1"/>
    <col min="4" max="4" width="39.5" style="2" customWidth="1"/>
    <col min="5" max="5" width="21" style="2" customWidth="1"/>
    <col min="6" max="6" width="18.375" style="2" customWidth="1"/>
    <col min="7" max="7" width="16" style="2" bestFit="1" customWidth="1"/>
    <col min="8" max="8" width="13.375" style="4" customWidth="1"/>
    <col min="9" max="9" width="13.25" style="4" customWidth="1"/>
    <col min="10" max="10" width="10.875" style="4" customWidth="1"/>
    <col min="11" max="11" width="12.25" style="4" customWidth="1"/>
    <col min="12" max="12" width="13.125" style="2" customWidth="1"/>
    <col min="13" max="13" width="10.5" style="2" customWidth="1"/>
    <col min="14" max="65" width="4.875" style="2" customWidth="1"/>
  </cols>
  <sheetData>
    <row r="1" spans="2:149" s="5" customFormat="1" ht="50.1" customHeight="1" x14ac:dyDescent="0.25">
      <c r="B1" s="10" t="s">
        <v>1</v>
      </c>
      <c r="C1" s="6"/>
      <c r="D1" s="6"/>
      <c r="E1" s="6"/>
      <c r="F1" s="6"/>
      <c r="G1" s="7"/>
      <c r="H1" s="7"/>
      <c r="I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</row>
    <row r="2" spans="2:149" s="1" customFormat="1" ht="24" customHeight="1" x14ac:dyDescent="0.3">
      <c r="C2" s="38" t="s">
        <v>2</v>
      </c>
      <c r="D2" s="33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2:149" s="1" customFormat="1" ht="24" customHeight="1" x14ac:dyDescent="0.3">
      <c r="C3" s="38" t="s">
        <v>3</v>
      </c>
      <c r="D3" s="3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</row>
    <row r="4" spans="2:149" s="1" customFormat="1" ht="24" customHeight="1" x14ac:dyDescent="0.3">
      <c r="C4" s="38" t="s">
        <v>4</v>
      </c>
      <c r="D4" s="33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49" s="1" customFormat="1" ht="24" customHeight="1" x14ac:dyDescent="0.3">
      <c r="C5" s="38" t="s">
        <v>5</v>
      </c>
      <c r="D5" s="32">
        <v>45019</v>
      </c>
      <c r="E5" s="36">
        <f>WEEKDAY(D5,3)</f>
        <v>0</v>
      </c>
      <c r="F5" s="37" t="s">
        <v>6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</row>
    <row r="6" spans="2:149" ht="20.100000000000001" customHeight="1" x14ac:dyDescent="0.25">
      <c r="N6" s="35" t="s">
        <v>7</v>
      </c>
      <c r="O6" s="34" t="s">
        <v>8</v>
      </c>
      <c r="P6" s="35" t="s">
        <v>9</v>
      </c>
      <c r="Q6" s="35" t="s">
        <v>10</v>
      </c>
      <c r="R6" s="35" t="s">
        <v>11</v>
      </c>
      <c r="S6" s="35" t="s">
        <v>12</v>
      </c>
      <c r="T6" s="35" t="s">
        <v>13</v>
      </c>
      <c r="U6" s="35" t="s">
        <v>14</v>
      </c>
      <c r="V6" s="35" t="s">
        <v>15</v>
      </c>
      <c r="W6" s="35" t="s">
        <v>16</v>
      </c>
      <c r="X6" s="35" t="s">
        <v>17</v>
      </c>
      <c r="Y6" s="35" t="s">
        <v>18</v>
      </c>
      <c r="Z6" s="35" t="s">
        <v>19</v>
      </c>
      <c r="AA6" s="35" t="s">
        <v>20</v>
      </c>
      <c r="AB6" s="35" t="s">
        <v>21</v>
      </c>
      <c r="AC6" s="35" t="s">
        <v>22</v>
      </c>
      <c r="AD6" s="35" t="s">
        <v>23</v>
      </c>
      <c r="AE6" s="35" t="s">
        <v>24</v>
      </c>
      <c r="AF6" s="35" t="s">
        <v>25</v>
      </c>
      <c r="AG6" s="35" t="s">
        <v>26</v>
      </c>
      <c r="AH6" s="35" t="s">
        <v>27</v>
      </c>
      <c r="AI6" s="35" t="s">
        <v>28</v>
      </c>
      <c r="AJ6" s="35" t="s">
        <v>29</v>
      </c>
      <c r="AK6" s="35" t="s">
        <v>30</v>
      </c>
      <c r="AL6" s="35" t="s">
        <v>31</v>
      </c>
      <c r="AM6" s="35" t="s">
        <v>32</v>
      </c>
      <c r="AN6" s="35" t="s">
        <v>33</v>
      </c>
      <c r="AO6" s="35" t="s">
        <v>34</v>
      </c>
      <c r="AP6" s="35" t="s">
        <v>35</v>
      </c>
      <c r="AQ6" s="35" t="s">
        <v>36</v>
      </c>
      <c r="AR6" s="35" t="s">
        <v>37</v>
      </c>
      <c r="AS6" s="35" t="s">
        <v>38</v>
      </c>
      <c r="AT6" s="35" t="s">
        <v>39</v>
      </c>
      <c r="AU6" s="35" t="s">
        <v>40</v>
      </c>
      <c r="AV6" s="35" t="s">
        <v>41</v>
      </c>
      <c r="AW6" s="35" t="s">
        <v>42</v>
      </c>
      <c r="AX6" s="35" t="s">
        <v>43</v>
      </c>
      <c r="AY6" s="35" t="s">
        <v>44</v>
      </c>
      <c r="AZ6" s="35" t="s">
        <v>45</v>
      </c>
      <c r="BA6" s="35" t="s">
        <v>46</v>
      </c>
      <c r="BB6" s="35" t="s">
        <v>47</v>
      </c>
      <c r="BC6" s="35" t="s">
        <v>48</v>
      </c>
      <c r="BD6" s="35" t="s">
        <v>49</v>
      </c>
      <c r="BE6" s="35" t="s">
        <v>50</v>
      </c>
      <c r="BF6" s="35" t="s">
        <v>51</v>
      </c>
      <c r="BG6" s="35" t="s">
        <v>52</v>
      </c>
      <c r="BH6" s="35" t="s">
        <v>53</v>
      </c>
      <c r="BI6" s="35" t="s">
        <v>54</v>
      </c>
      <c r="BJ6" s="35" t="s">
        <v>55</v>
      </c>
      <c r="BK6" s="35" t="s">
        <v>56</v>
      </c>
      <c r="BL6" s="35" t="s">
        <v>57</v>
      </c>
      <c r="BM6" s="35" t="s">
        <v>58</v>
      </c>
    </row>
    <row r="7" spans="2:149" ht="39.950000000000003" customHeight="1" thickBot="1" x14ac:dyDescent="0.3">
      <c r="B7" s="42" t="s">
        <v>0</v>
      </c>
      <c r="C7" s="45" t="s">
        <v>59</v>
      </c>
      <c r="D7" s="45" t="s">
        <v>60</v>
      </c>
      <c r="E7" s="45" t="s">
        <v>61</v>
      </c>
      <c r="F7" s="45" t="s">
        <v>62</v>
      </c>
      <c r="G7" s="42" t="s">
        <v>63</v>
      </c>
      <c r="H7" s="43" t="s">
        <v>64</v>
      </c>
      <c r="I7" s="44" t="s">
        <v>65</v>
      </c>
      <c r="J7" s="43" t="s">
        <v>66</v>
      </c>
      <c r="K7" s="44" t="s">
        <v>67</v>
      </c>
      <c r="L7" s="42" t="s">
        <v>68</v>
      </c>
      <c r="M7" s="42" t="s">
        <v>69</v>
      </c>
      <c r="N7" s="46">
        <f>D5-E5</f>
        <v>45019</v>
      </c>
      <c r="O7" s="47">
        <f t="shared" ref="O7:BM7" si="0">N7+7</f>
        <v>45026</v>
      </c>
      <c r="P7" s="47">
        <f t="shared" si="0"/>
        <v>45033</v>
      </c>
      <c r="Q7" s="47">
        <f t="shared" si="0"/>
        <v>45040</v>
      </c>
      <c r="R7" s="47">
        <f t="shared" si="0"/>
        <v>45047</v>
      </c>
      <c r="S7" s="47">
        <f t="shared" si="0"/>
        <v>45054</v>
      </c>
      <c r="T7" s="47">
        <f t="shared" si="0"/>
        <v>45061</v>
      </c>
      <c r="U7" s="47">
        <f t="shared" si="0"/>
        <v>45068</v>
      </c>
      <c r="V7" s="47">
        <f t="shared" si="0"/>
        <v>45075</v>
      </c>
      <c r="W7" s="47">
        <f t="shared" si="0"/>
        <v>45082</v>
      </c>
      <c r="X7" s="47">
        <f t="shared" si="0"/>
        <v>45089</v>
      </c>
      <c r="Y7" s="47">
        <f t="shared" si="0"/>
        <v>45096</v>
      </c>
      <c r="Z7" s="47">
        <f t="shared" si="0"/>
        <v>45103</v>
      </c>
      <c r="AA7" s="47">
        <f t="shared" si="0"/>
        <v>45110</v>
      </c>
      <c r="AB7" s="47">
        <f t="shared" si="0"/>
        <v>45117</v>
      </c>
      <c r="AC7" s="47">
        <f t="shared" si="0"/>
        <v>45124</v>
      </c>
      <c r="AD7" s="47">
        <f t="shared" si="0"/>
        <v>45131</v>
      </c>
      <c r="AE7" s="47">
        <f t="shared" si="0"/>
        <v>45138</v>
      </c>
      <c r="AF7" s="47">
        <f t="shared" si="0"/>
        <v>45145</v>
      </c>
      <c r="AG7" s="47">
        <f t="shared" si="0"/>
        <v>45152</v>
      </c>
      <c r="AH7" s="47">
        <f t="shared" si="0"/>
        <v>45159</v>
      </c>
      <c r="AI7" s="47">
        <f t="shared" si="0"/>
        <v>45166</v>
      </c>
      <c r="AJ7" s="47">
        <f t="shared" si="0"/>
        <v>45173</v>
      </c>
      <c r="AK7" s="47">
        <f t="shared" si="0"/>
        <v>45180</v>
      </c>
      <c r="AL7" s="47">
        <f t="shared" si="0"/>
        <v>45187</v>
      </c>
      <c r="AM7" s="47">
        <f t="shared" si="0"/>
        <v>45194</v>
      </c>
      <c r="AN7" s="47">
        <f t="shared" si="0"/>
        <v>45201</v>
      </c>
      <c r="AO7" s="47">
        <f t="shared" si="0"/>
        <v>45208</v>
      </c>
      <c r="AP7" s="47">
        <f t="shared" si="0"/>
        <v>45215</v>
      </c>
      <c r="AQ7" s="47">
        <f t="shared" si="0"/>
        <v>45222</v>
      </c>
      <c r="AR7" s="47">
        <f t="shared" si="0"/>
        <v>45229</v>
      </c>
      <c r="AS7" s="47">
        <f t="shared" si="0"/>
        <v>45236</v>
      </c>
      <c r="AT7" s="47">
        <f t="shared" si="0"/>
        <v>45243</v>
      </c>
      <c r="AU7" s="47">
        <f t="shared" si="0"/>
        <v>45250</v>
      </c>
      <c r="AV7" s="47">
        <f t="shared" si="0"/>
        <v>45257</v>
      </c>
      <c r="AW7" s="47">
        <f t="shared" si="0"/>
        <v>45264</v>
      </c>
      <c r="AX7" s="47">
        <f t="shared" si="0"/>
        <v>45271</v>
      </c>
      <c r="AY7" s="47">
        <f t="shared" si="0"/>
        <v>45278</v>
      </c>
      <c r="AZ7" s="47">
        <f t="shared" si="0"/>
        <v>45285</v>
      </c>
      <c r="BA7" s="47">
        <f t="shared" si="0"/>
        <v>45292</v>
      </c>
      <c r="BB7" s="47">
        <f t="shared" si="0"/>
        <v>45299</v>
      </c>
      <c r="BC7" s="47">
        <f t="shared" si="0"/>
        <v>45306</v>
      </c>
      <c r="BD7" s="47">
        <f t="shared" si="0"/>
        <v>45313</v>
      </c>
      <c r="BE7" s="47">
        <f t="shared" si="0"/>
        <v>45320</v>
      </c>
      <c r="BF7" s="47">
        <f t="shared" si="0"/>
        <v>45327</v>
      </c>
      <c r="BG7" s="47">
        <f t="shared" si="0"/>
        <v>45334</v>
      </c>
      <c r="BH7" s="47">
        <f t="shared" si="0"/>
        <v>45341</v>
      </c>
      <c r="BI7" s="47">
        <f t="shared" si="0"/>
        <v>45348</v>
      </c>
      <c r="BJ7" s="47">
        <f t="shared" si="0"/>
        <v>45355</v>
      </c>
      <c r="BK7" s="47">
        <f t="shared" si="0"/>
        <v>45362</v>
      </c>
      <c r="BL7" s="47">
        <f t="shared" si="0"/>
        <v>45369</v>
      </c>
      <c r="BM7" s="47">
        <f t="shared" si="0"/>
        <v>45376</v>
      </c>
    </row>
    <row r="8" spans="2:149" ht="21.95" customHeight="1" thickTop="1" x14ac:dyDescent="0.25">
      <c r="B8" s="12">
        <v>1</v>
      </c>
      <c r="C8" s="17" t="s">
        <v>70</v>
      </c>
      <c r="D8" s="17"/>
      <c r="E8" s="48"/>
      <c r="F8" s="51"/>
      <c r="G8" s="18">
        <v>0.25</v>
      </c>
      <c r="H8" s="24">
        <f>MIN(H9:H14)</f>
        <v>45019</v>
      </c>
      <c r="I8" s="28">
        <f>MAX(I9:I14)</f>
        <v>45036</v>
      </c>
      <c r="J8" s="24">
        <f>MIN(J9:J14)</f>
        <v>45019</v>
      </c>
      <c r="K8" s="28">
        <f>MAX(K9:K14)</f>
        <v>45038</v>
      </c>
      <c r="L8" s="41">
        <f>IF(AND(AND(NOT(ISBLANK(I8)),NOT(ISBLANK(K8))),I8&lt;&gt;K8),NETWORKDAYS(I8,K8)-1,"")</f>
        <v>1</v>
      </c>
      <c r="M8" s="30">
        <f t="shared" ref="M8:M42" si="1">NETWORKDAYS(J8,K8)</f>
        <v>15</v>
      </c>
      <c r="N8" s="13" t="str">
        <f t="shared" ref="N8:W16" si="2">IF(OR(AND(N$7+6&lt;=$J8,N$7+6&lt;=$H8,N$7+6&lt;=$K8,N$7+6&lt;=$I8),AND(N$7+6&lt;=$J8,N$7+6&gt;$H8,N$7+6&lt;=$K8,N$7+6&gt;$I8),AND(N$7+6&gt;$J8,N$7+6&lt;=$H8,N$7+6&gt;$K8,N$7+6&lt;=$I8),AND(N$7+6&gt;$J8,N$7+6&gt;$H8,N$7+6&gt;$K8,N$7+6&gt;$I8)),"entr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err"))))</f>
        <v>ftr</v>
      </c>
      <c r="O8" s="13" t="str">
        <f t="shared" si="2"/>
        <v>ftr</v>
      </c>
      <c r="P8" s="13" t="str">
        <f t="shared" si="2"/>
        <v>entr</v>
      </c>
      <c r="Q8" s="13" t="str">
        <f t="shared" si="2"/>
        <v>entr</v>
      </c>
      <c r="R8" s="13" t="str">
        <f t="shared" si="2"/>
        <v>entr</v>
      </c>
      <c r="S8" s="13" t="str">
        <f t="shared" si="2"/>
        <v>entr</v>
      </c>
      <c r="T8" s="13" t="str">
        <f t="shared" si="2"/>
        <v>entr</v>
      </c>
      <c r="U8" s="13" t="str">
        <f t="shared" si="2"/>
        <v>entr</v>
      </c>
      <c r="V8" s="13" t="str">
        <f t="shared" si="2"/>
        <v>entr</v>
      </c>
      <c r="W8" s="13" t="str">
        <f t="shared" si="2"/>
        <v>entr</v>
      </c>
      <c r="X8" s="13" t="str">
        <f t="shared" ref="X8:AE16" si="3">IF(OR(AND(X$7+6&lt;=$J8,X$7+6&lt;=$H8,X$7+6&lt;=$K8,X$7+6&lt;=$I8),AND(X$7+6&lt;=$J8,X$7+6&gt;$H8,X$7+6&lt;=$K8,X$7+6&gt;$I8),AND(X$7+6&gt;$J8,X$7+6&lt;=$H8,X$7+6&gt;$K8,X$7+6&lt;=$I8),AND(X$7+6&gt;$J8,X$7+6&gt;$H8,X$7+6&gt;$K8,X$7+6&gt;$I8)),"entr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err"))))</f>
        <v>entr</v>
      </c>
      <c r="Y8" s="13" t="str">
        <f t="shared" si="3"/>
        <v>entr</v>
      </c>
      <c r="Z8" s="13" t="str">
        <f t="shared" si="3"/>
        <v>entr</v>
      </c>
      <c r="AA8" s="13" t="str">
        <f t="shared" si="3"/>
        <v>entr</v>
      </c>
      <c r="AB8" s="13" t="str">
        <f t="shared" si="3"/>
        <v>entr</v>
      </c>
      <c r="AC8" s="13" t="str">
        <f t="shared" si="3"/>
        <v>entr</v>
      </c>
      <c r="AD8" s="13" t="str">
        <f t="shared" si="3"/>
        <v>entr</v>
      </c>
      <c r="AE8" s="13" t="str">
        <f t="shared" si="3"/>
        <v>entr</v>
      </c>
      <c r="AF8" s="13" t="str">
        <f t="shared" ref="AF8:BM9" si="4">IF(  OR(   AND(    AF$7&lt;$J8,    AF$7&lt;$H8,    AF$7&lt;$K8,    AF$7&lt;$I8    ),   AND(    AF$7&lt;$J8,    AF$7&gt;$H8,    AF$7&lt;$K8,    AF$7&gt;$I8    ),   AND(    AF$7&gt;$J8,    AF$7&lt;$H8,    AF$7&gt;$K8,    AF$7&lt;$I8    ),   AND(    AF$7&gt;$J8,    AF$7&gt;$H8,    AF$7&gt;$K8,    AF$7&gt;$I8    )   ),   "entr",   IF(    OR(     AND(      AF$7&lt;$J8,      AF$7&gt;$H8,      AF$7&lt;$K8,      AF$7&lt;$I8      ),     AND(      AF$7&gt;$J8,      AF$7&gt;$H8,      AF$7&gt;$K8,      AF$7&lt;$I8      )     ),     "etr",     IF(      OR(       AND(        AF$7&gt;$J8,        AF$7&lt;$H8,        AF$7&lt;$K8,        AF$7&lt;$I8        ),       AND(        AF$7&gt;$J8,        AF$7&gt;$H8,        AF$7&lt;$K8,        AF$7&gt;$I8        )       ),       "fntr",       IF(        AND(         AF$7&gt;$J8,         AF$7&gt;$H8,         AF$7&lt;$K8,         AF$7&lt;$I8         ),         "ftr",          "err"))))</f>
        <v>entr</v>
      </c>
      <c r="AG8" s="13" t="str">
        <f t="shared" si="4"/>
        <v>entr</v>
      </c>
      <c r="AH8" s="13" t="str">
        <f t="shared" si="4"/>
        <v>entr</v>
      </c>
      <c r="AI8" s="13" t="str">
        <f t="shared" si="4"/>
        <v>entr</v>
      </c>
      <c r="AJ8" s="13" t="str">
        <f t="shared" si="4"/>
        <v>entr</v>
      </c>
      <c r="AK8" s="13" t="str">
        <f t="shared" si="4"/>
        <v>entr</v>
      </c>
      <c r="AL8" s="13" t="str">
        <f t="shared" si="4"/>
        <v>entr</v>
      </c>
      <c r="AM8" s="13" t="str">
        <f t="shared" si="4"/>
        <v>entr</v>
      </c>
      <c r="AN8" s="13" t="str">
        <f t="shared" si="4"/>
        <v>entr</v>
      </c>
      <c r="AO8" s="13" t="str">
        <f t="shared" si="4"/>
        <v>entr</v>
      </c>
      <c r="AP8" s="13" t="str">
        <f t="shared" si="4"/>
        <v>entr</v>
      </c>
      <c r="AQ8" s="13" t="str">
        <f t="shared" si="4"/>
        <v>entr</v>
      </c>
      <c r="AR8" s="13" t="str">
        <f t="shared" si="4"/>
        <v>entr</v>
      </c>
      <c r="AS8" s="13" t="str">
        <f t="shared" si="4"/>
        <v>entr</v>
      </c>
      <c r="AT8" s="13" t="str">
        <f t="shared" si="4"/>
        <v>entr</v>
      </c>
      <c r="AU8" s="13" t="str">
        <f t="shared" si="4"/>
        <v>entr</v>
      </c>
      <c r="AV8" s="13" t="str">
        <f t="shared" si="4"/>
        <v>entr</v>
      </c>
      <c r="AW8" s="13" t="str">
        <f t="shared" si="4"/>
        <v>entr</v>
      </c>
      <c r="AX8" s="13" t="str">
        <f t="shared" si="4"/>
        <v>entr</v>
      </c>
      <c r="AY8" s="13" t="str">
        <f t="shared" si="4"/>
        <v>entr</v>
      </c>
      <c r="AZ8" s="13" t="str">
        <f t="shared" si="4"/>
        <v>entr</v>
      </c>
      <c r="BA8" s="13" t="str">
        <f t="shared" si="4"/>
        <v>entr</v>
      </c>
      <c r="BB8" s="13" t="str">
        <f t="shared" si="4"/>
        <v>entr</v>
      </c>
      <c r="BC8" s="13" t="str">
        <f t="shared" si="4"/>
        <v>entr</v>
      </c>
      <c r="BD8" s="13" t="str">
        <f t="shared" si="4"/>
        <v>entr</v>
      </c>
      <c r="BE8" s="13" t="str">
        <f t="shared" si="4"/>
        <v>entr</v>
      </c>
      <c r="BF8" s="13" t="str">
        <f t="shared" si="4"/>
        <v>entr</v>
      </c>
      <c r="BG8" s="13" t="str">
        <f t="shared" si="4"/>
        <v>entr</v>
      </c>
      <c r="BH8" s="13" t="str">
        <f t="shared" si="4"/>
        <v>entr</v>
      </c>
      <c r="BI8" s="13" t="str">
        <f t="shared" si="4"/>
        <v>entr</v>
      </c>
      <c r="BJ8" s="13" t="str">
        <f t="shared" si="4"/>
        <v>entr</v>
      </c>
      <c r="BK8" s="13" t="str">
        <f t="shared" si="4"/>
        <v>entr</v>
      </c>
      <c r="BL8" s="13" t="str">
        <f t="shared" si="4"/>
        <v>entr</v>
      </c>
      <c r="BM8" s="13" t="str">
        <f t="shared" si="4"/>
        <v>entr</v>
      </c>
    </row>
    <row r="9" spans="2:149" ht="21.95" customHeight="1" x14ac:dyDescent="0.25">
      <c r="B9" s="14">
        <v>1.1000000000000001</v>
      </c>
      <c r="C9" s="19" t="s">
        <v>71</v>
      </c>
      <c r="D9" s="19"/>
      <c r="E9" s="49"/>
      <c r="F9" s="19"/>
      <c r="G9" s="20">
        <v>0.33</v>
      </c>
      <c r="H9" s="25">
        <v>45019</v>
      </c>
      <c r="I9" s="27">
        <v>45027</v>
      </c>
      <c r="J9" s="25">
        <v>45020</v>
      </c>
      <c r="K9" s="27">
        <v>45026</v>
      </c>
      <c r="L9" s="39">
        <f>IF(AND(AND(NOT(ISBLANK(I9)),NOT(ISBLANK(K9))),I9&lt;&gt;K9),NETWORKDAYS(I9,K9)-1,"")</f>
        <v>-3</v>
      </c>
      <c r="M9" s="21">
        <f t="shared" si="1"/>
        <v>5</v>
      </c>
      <c r="N9" s="15" t="str">
        <f t="shared" si="2"/>
        <v>ftr</v>
      </c>
      <c r="O9" s="15" t="str">
        <f t="shared" si="2"/>
        <v>entr</v>
      </c>
      <c r="P9" s="15" t="str">
        <f t="shared" si="2"/>
        <v>entr</v>
      </c>
      <c r="Q9" s="15" t="str">
        <f t="shared" si="2"/>
        <v>entr</v>
      </c>
      <c r="R9" s="15" t="str">
        <f t="shared" si="2"/>
        <v>entr</v>
      </c>
      <c r="S9" s="15" t="str">
        <f t="shared" si="2"/>
        <v>entr</v>
      </c>
      <c r="T9" s="15" t="str">
        <f t="shared" si="2"/>
        <v>entr</v>
      </c>
      <c r="U9" s="15" t="str">
        <f t="shared" si="2"/>
        <v>entr</v>
      </c>
      <c r="V9" s="15" t="str">
        <f t="shared" si="2"/>
        <v>entr</v>
      </c>
      <c r="W9" s="15" t="str">
        <f t="shared" si="2"/>
        <v>entr</v>
      </c>
      <c r="X9" s="15" t="str">
        <f t="shared" si="3"/>
        <v>entr</v>
      </c>
      <c r="Y9" s="15" t="str">
        <f t="shared" si="3"/>
        <v>entr</v>
      </c>
      <c r="Z9" s="15" t="str">
        <f t="shared" si="3"/>
        <v>entr</v>
      </c>
      <c r="AA9" s="15" t="str">
        <f t="shared" si="3"/>
        <v>entr</v>
      </c>
      <c r="AB9" s="15" t="str">
        <f t="shared" si="3"/>
        <v>entr</v>
      </c>
      <c r="AC9" s="15" t="str">
        <f t="shared" si="3"/>
        <v>entr</v>
      </c>
      <c r="AD9" s="15" t="str">
        <f t="shared" si="3"/>
        <v>entr</v>
      </c>
      <c r="AE9" s="15" t="str">
        <f t="shared" si="3"/>
        <v>entr</v>
      </c>
      <c r="AF9" s="15" t="str">
        <f t="shared" si="4"/>
        <v>entr</v>
      </c>
      <c r="AG9" s="15" t="str">
        <f t="shared" si="4"/>
        <v>entr</v>
      </c>
      <c r="AH9" s="15" t="str">
        <f t="shared" si="4"/>
        <v>entr</v>
      </c>
      <c r="AI9" s="15" t="str">
        <f t="shared" si="4"/>
        <v>entr</v>
      </c>
      <c r="AJ9" s="15" t="str">
        <f t="shared" si="4"/>
        <v>entr</v>
      </c>
      <c r="AK9" s="15" t="str">
        <f t="shared" si="4"/>
        <v>entr</v>
      </c>
      <c r="AL9" s="15" t="str">
        <f t="shared" si="4"/>
        <v>entr</v>
      </c>
      <c r="AM9" s="15" t="str">
        <f t="shared" si="4"/>
        <v>entr</v>
      </c>
      <c r="AN9" s="15" t="str">
        <f t="shared" si="4"/>
        <v>entr</v>
      </c>
      <c r="AO9" s="15" t="str">
        <f t="shared" si="4"/>
        <v>entr</v>
      </c>
      <c r="AP9" s="15" t="str">
        <f t="shared" si="4"/>
        <v>entr</v>
      </c>
      <c r="AQ9" s="15" t="str">
        <f t="shared" si="4"/>
        <v>entr</v>
      </c>
      <c r="AR9" s="15" t="str">
        <f t="shared" si="4"/>
        <v>entr</v>
      </c>
      <c r="AS9" s="15" t="str">
        <f t="shared" si="4"/>
        <v>entr</v>
      </c>
      <c r="AT9" s="15" t="str">
        <f t="shared" si="4"/>
        <v>entr</v>
      </c>
      <c r="AU9" s="15" t="str">
        <f t="shared" si="4"/>
        <v>entr</v>
      </c>
      <c r="AV9" s="15" t="str">
        <f t="shared" si="4"/>
        <v>entr</v>
      </c>
      <c r="AW9" s="15" t="str">
        <f t="shared" si="4"/>
        <v>entr</v>
      </c>
      <c r="AX9" s="15" t="str">
        <f t="shared" si="4"/>
        <v>entr</v>
      </c>
      <c r="AY9" s="15" t="str">
        <f t="shared" si="4"/>
        <v>entr</v>
      </c>
      <c r="AZ9" s="15" t="str">
        <f t="shared" si="4"/>
        <v>entr</v>
      </c>
      <c r="BA9" s="15" t="str">
        <f t="shared" si="4"/>
        <v>entr</v>
      </c>
      <c r="BB9" s="15" t="str">
        <f t="shared" si="4"/>
        <v>entr</v>
      </c>
      <c r="BC9" s="15" t="str">
        <f t="shared" si="4"/>
        <v>entr</v>
      </c>
      <c r="BD9" s="15" t="str">
        <f t="shared" si="4"/>
        <v>entr</v>
      </c>
      <c r="BE9" s="15" t="str">
        <f t="shared" si="4"/>
        <v>entr</v>
      </c>
      <c r="BF9" s="15" t="str">
        <f t="shared" si="4"/>
        <v>entr</v>
      </c>
      <c r="BG9" s="15" t="str">
        <f t="shared" si="4"/>
        <v>entr</v>
      </c>
      <c r="BH9" s="15" t="str">
        <f t="shared" si="4"/>
        <v>entr</v>
      </c>
      <c r="BI9" s="15" t="str">
        <f t="shared" si="4"/>
        <v>entr</v>
      </c>
      <c r="BJ9" s="15" t="str">
        <f t="shared" si="4"/>
        <v>entr</v>
      </c>
      <c r="BK9" s="15" t="str">
        <f t="shared" si="4"/>
        <v>entr</v>
      </c>
      <c r="BL9" s="15" t="str">
        <f t="shared" si="4"/>
        <v>entr</v>
      </c>
      <c r="BM9" s="15" t="str">
        <f t="shared" si="4"/>
        <v>entr</v>
      </c>
    </row>
    <row r="10" spans="2:149" ht="21.95" customHeight="1" x14ac:dyDescent="0.25">
      <c r="B10" s="14">
        <v>1.2</v>
      </c>
      <c r="C10" s="19" t="s">
        <v>72</v>
      </c>
      <c r="D10" s="19"/>
      <c r="E10" s="49"/>
      <c r="F10" s="19"/>
      <c r="G10" s="20">
        <v>1</v>
      </c>
      <c r="H10" s="25">
        <v>45024</v>
      </c>
      <c r="I10" s="27">
        <v>45036</v>
      </c>
      <c r="J10" s="25">
        <v>45024</v>
      </c>
      <c r="K10" s="27">
        <v>45034</v>
      </c>
      <c r="L10" s="39">
        <f t="shared" ref="L10:L21" si="5">IF(AND(AND(NOT(ISBLANK(I10)),NOT(ISBLANK(K10))),I10&lt;&gt;K10),NETWORKDAYS(I10,K10)-1,"")</f>
        <v>-4</v>
      </c>
      <c r="M10" s="21">
        <f t="shared" si="1"/>
        <v>7</v>
      </c>
      <c r="N10" s="15" t="str">
        <f t="shared" si="2"/>
        <v>ftr</v>
      </c>
      <c r="O10" s="15" t="str">
        <f t="shared" si="2"/>
        <v>ftr</v>
      </c>
      <c r="P10" s="15" t="str">
        <f t="shared" si="2"/>
        <v>entr</v>
      </c>
      <c r="Q10" s="15" t="str">
        <f t="shared" si="2"/>
        <v>entr</v>
      </c>
      <c r="R10" s="15" t="str">
        <f t="shared" si="2"/>
        <v>entr</v>
      </c>
      <c r="S10" s="15" t="str">
        <f t="shared" si="2"/>
        <v>entr</v>
      </c>
      <c r="T10" s="15" t="str">
        <f t="shared" si="2"/>
        <v>entr</v>
      </c>
      <c r="U10" s="15" t="str">
        <f t="shared" si="2"/>
        <v>entr</v>
      </c>
      <c r="V10" s="15" t="str">
        <f t="shared" si="2"/>
        <v>entr</v>
      </c>
      <c r="W10" s="15" t="str">
        <f t="shared" si="2"/>
        <v>entr</v>
      </c>
      <c r="X10" s="15" t="str">
        <f t="shared" si="3"/>
        <v>entr</v>
      </c>
      <c r="Y10" s="15" t="str">
        <f t="shared" si="3"/>
        <v>entr</v>
      </c>
      <c r="Z10" s="15" t="str">
        <f t="shared" si="3"/>
        <v>entr</v>
      </c>
      <c r="AA10" s="15" t="str">
        <f t="shared" si="3"/>
        <v>entr</v>
      </c>
      <c r="AB10" s="15" t="str">
        <f t="shared" si="3"/>
        <v>entr</v>
      </c>
      <c r="AC10" s="15" t="str">
        <f t="shared" si="3"/>
        <v>entr</v>
      </c>
      <c r="AD10" s="15" t="str">
        <f t="shared" si="3"/>
        <v>entr</v>
      </c>
      <c r="AE10" s="15" t="str">
        <f t="shared" si="3"/>
        <v>entr</v>
      </c>
      <c r="AF10" s="15" t="str">
        <f t="shared" ref="AF10:BM16" si="6">IF(OR(AND(AF$7+7&lt;=$J10,AF$7+7&lt;=$H10,AF$7+7&lt;=$K10,AF$7+7&lt;=$I10),AND(AF$7+7&lt;=$J10,AF$7+7&gt;$H10,AF$7+7&lt;=$K10,AF$7+7&gt;$I10),AND(AF$7+7&gt;$J10,AF$7+7&lt;=$H10,AF$7+7&gt;$K10,AF$7+7&lt;=$I10),AND(AF$7+7&gt;$J10,AF$7+7&gt;$H10,AF$7+7&gt;$K10,AF$7+7&gt;$I10)),"entr",IF(OR(AND(AF$7+7&lt;=$J10,AF$7+7&gt;$H10,AF$7+7&lt;=$K10,AF$7+7&lt;=$I10),AND(AF$7+7&gt;$J10,AF$7+7&gt;$H10,AF$7+7&gt;$K10,AF$7+7&lt;=$I10)),"etr",IF(OR(AND(AF$7+7&gt;$J10,AF$7+7&lt;=$H10,AF$7+7&lt;=$K10,AF$7+7&lt;=$I10),AND(AF$7+7&gt;$J10,AF$7+7&gt;$H10,AF$7+7&lt;=$K10,AF$7+7&gt;$I10)),"fntr",IF(AND(AF$7+7&gt;$J10,AF$7+7&gt;$H10,AF$7+7&lt;=$K10,AF$7+7&lt;=$I10),"ftr","err"))))</f>
        <v>entr</v>
      </c>
      <c r="AG10" s="15" t="str">
        <f t="shared" si="6"/>
        <v>entr</v>
      </c>
      <c r="AH10" s="15" t="str">
        <f t="shared" si="6"/>
        <v>entr</v>
      </c>
      <c r="AI10" s="15" t="str">
        <f t="shared" si="6"/>
        <v>entr</v>
      </c>
      <c r="AJ10" s="15" t="str">
        <f t="shared" si="6"/>
        <v>entr</v>
      </c>
      <c r="AK10" s="15" t="str">
        <f t="shared" si="6"/>
        <v>entr</v>
      </c>
      <c r="AL10" s="15" t="str">
        <f t="shared" si="6"/>
        <v>entr</v>
      </c>
      <c r="AM10" s="15" t="str">
        <f t="shared" si="6"/>
        <v>entr</v>
      </c>
      <c r="AN10" s="15" t="str">
        <f t="shared" si="6"/>
        <v>entr</v>
      </c>
      <c r="AO10" s="15" t="str">
        <f t="shared" si="6"/>
        <v>entr</v>
      </c>
      <c r="AP10" s="15" t="str">
        <f t="shared" si="6"/>
        <v>entr</v>
      </c>
      <c r="AQ10" s="15" t="str">
        <f t="shared" si="6"/>
        <v>entr</v>
      </c>
      <c r="AR10" s="15" t="str">
        <f t="shared" si="6"/>
        <v>entr</v>
      </c>
      <c r="AS10" s="15" t="str">
        <f t="shared" si="6"/>
        <v>entr</v>
      </c>
      <c r="AT10" s="15" t="str">
        <f t="shared" si="6"/>
        <v>entr</v>
      </c>
      <c r="AU10" s="15" t="str">
        <f t="shared" si="6"/>
        <v>entr</v>
      </c>
      <c r="AV10" s="15" t="str">
        <f t="shared" si="6"/>
        <v>entr</v>
      </c>
      <c r="AW10" s="15" t="str">
        <f t="shared" si="6"/>
        <v>entr</v>
      </c>
      <c r="AX10" s="15" t="str">
        <f t="shared" si="6"/>
        <v>entr</v>
      </c>
      <c r="AY10" s="15" t="str">
        <f t="shared" si="6"/>
        <v>entr</v>
      </c>
      <c r="AZ10" s="15" t="str">
        <f t="shared" si="6"/>
        <v>entr</v>
      </c>
      <c r="BA10" s="15" t="str">
        <f t="shared" si="6"/>
        <v>entr</v>
      </c>
      <c r="BB10" s="15" t="str">
        <f t="shared" si="6"/>
        <v>entr</v>
      </c>
      <c r="BC10" s="15" t="str">
        <f t="shared" si="6"/>
        <v>entr</v>
      </c>
      <c r="BD10" s="15" t="str">
        <f t="shared" si="6"/>
        <v>entr</v>
      </c>
      <c r="BE10" s="15" t="str">
        <f t="shared" si="6"/>
        <v>entr</v>
      </c>
      <c r="BF10" s="15" t="str">
        <f t="shared" si="6"/>
        <v>entr</v>
      </c>
      <c r="BG10" s="15" t="str">
        <f t="shared" si="6"/>
        <v>entr</v>
      </c>
      <c r="BH10" s="15" t="str">
        <f t="shared" si="6"/>
        <v>entr</v>
      </c>
      <c r="BI10" s="15" t="str">
        <f t="shared" si="6"/>
        <v>entr</v>
      </c>
      <c r="BJ10" s="15" t="str">
        <f t="shared" si="6"/>
        <v>entr</v>
      </c>
      <c r="BK10" s="15" t="str">
        <f t="shared" si="6"/>
        <v>entr</v>
      </c>
      <c r="BL10" s="15" t="str">
        <f t="shared" si="6"/>
        <v>entr</v>
      </c>
      <c r="BM10" s="15" t="str">
        <f t="shared" si="6"/>
        <v>entr</v>
      </c>
    </row>
    <row r="11" spans="2:149" ht="21.95" customHeight="1" x14ac:dyDescent="0.25">
      <c r="B11" s="14">
        <v>1.3</v>
      </c>
      <c r="C11" s="19" t="s">
        <v>73</v>
      </c>
      <c r="D11" s="19"/>
      <c r="E11" s="49"/>
      <c r="F11" s="19"/>
      <c r="G11" s="20">
        <v>0.9</v>
      </c>
      <c r="H11" s="25">
        <v>45029</v>
      </c>
      <c r="I11" s="27">
        <v>45036</v>
      </c>
      <c r="J11" s="25">
        <v>45029</v>
      </c>
      <c r="K11" s="27">
        <v>45034</v>
      </c>
      <c r="L11" s="39">
        <f>IF(AND(AND(NOT(ISBLANK(I11)),NOT(ISBLANK(K11))),I11&lt;&gt;K11),NETWORKDAYS(I11,K11)-1,"")</f>
        <v>-4</v>
      </c>
      <c r="M11" s="21">
        <f t="shared" si="1"/>
        <v>4</v>
      </c>
      <c r="N11" s="15" t="str">
        <f t="shared" si="2"/>
        <v>entr</v>
      </c>
      <c r="O11" s="15" t="str">
        <f t="shared" si="2"/>
        <v>ftr</v>
      </c>
      <c r="P11" s="15" t="str">
        <f t="shared" si="2"/>
        <v>entr</v>
      </c>
      <c r="Q11" s="15" t="str">
        <f t="shared" si="2"/>
        <v>entr</v>
      </c>
      <c r="R11" s="15" t="str">
        <f t="shared" si="2"/>
        <v>entr</v>
      </c>
      <c r="S11" s="15" t="str">
        <f t="shared" si="2"/>
        <v>entr</v>
      </c>
      <c r="T11" s="15" t="str">
        <f t="shared" si="2"/>
        <v>entr</v>
      </c>
      <c r="U11" s="15" t="str">
        <f t="shared" si="2"/>
        <v>entr</v>
      </c>
      <c r="V11" s="15" t="str">
        <f t="shared" si="2"/>
        <v>entr</v>
      </c>
      <c r="W11" s="15" t="str">
        <f t="shared" si="2"/>
        <v>entr</v>
      </c>
      <c r="X11" s="15" t="str">
        <f t="shared" si="3"/>
        <v>entr</v>
      </c>
      <c r="Y11" s="15" t="str">
        <f t="shared" si="3"/>
        <v>entr</v>
      </c>
      <c r="Z11" s="15" t="str">
        <f t="shared" si="3"/>
        <v>entr</v>
      </c>
      <c r="AA11" s="15" t="str">
        <f t="shared" si="3"/>
        <v>entr</v>
      </c>
      <c r="AB11" s="15" t="str">
        <f t="shared" si="3"/>
        <v>entr</v>
      </c>
      <c r="AC11" s="15" t="str">
        <f t="shared" si="3"/>
        <v>entr</v>
      </c>
      <c r="AD11" s="15" t="str">
        <f t="shared" si="3"/>
        <v>entr</v>
      </c>
      <c r="AE11" s="15" t="str">
        <f t="shared" si="3"/>
        <v>entr</v>
      </c>
      <c r="AF11" s="15" t="str">
        <f t="shared" si="6"/>
        <v>entr</v>
      </c>
      <c r="AG11" s="15" t="str">
        <f t="shared" si="6"/>
        <v>entr</v>
      </c>
      <c r="AH11" s="15" t="str">
        <f t="shared" si="6"/>
        <v>entr</v>
      </c>
      <c r="AI11" s="15" t="str">
        <f t="shared" si="6"/>
        <v>entr</v>
      </c>
      <c r="AJ11" s="15" t="str">
        <f t="shared" si="6"/>
        <v>entr</v>
      </c>
      <c r="AK11" s="15" t="str">
        <f t="shared" si="6"/>
        <v>entr</v>
      </c>
      <c r="AL11" s="15" t="str">
        <f t="shared" si="6"/>
        <v>entr</v>
      </c>
      <c r="AM11" s="15" t="str">
        <f t="shared" si="6"/>
        <v>entr</v>
      </c>
      <c r="AN11" s="15" t="str">
        <f t="shared" si="6"/>
        <v>entr</v>
      </c>
      <c r="AO11" s="15" t="str">
        <f t="shared" si="6"/>
        <v>entr</v>
      </c>
      <c r="AP11" s="15" t="str">
        <f t="shared" si="6"/>
        <v>entr</v>
      </c>
      <c r="AQ11" s="15" t="str">
        <f t="shared" si="6"/>
        <v>entr</v>
      </c>
      <c r="AR11" s="15" t="str">
        <f t="shared" si="6"/>
        <v>entr</v>
      </c>
      <c r="AS11" s="15" t="str">
        <f t="shared" si="6"/>
        <v>entr</v>
      </c>
      <c r="AT11" s="15" t="str">
        <f t="shared" si="6"/>
        <v>entr</v>
      </c>
      <c r="AU11" s="15" t="str">
        <f t="shared" si="6"/>
        <v>entr</v>
      </c>
      <c r="AV11" s="15" t="str">
        <f t="shared" si="6"/>
        <v>entr</v>
      </c>
      <c r="AW11" s="15" t="str">
        <f t="shared" si="6"/>
        <v>entr</v>
      </c>
      <c r="AX11" s="15" t="str">
        <f t="shared" si="6"/>
        <v>entr</v>
      </c>
      <c r="AY11" s="15" t="str">
        <f t="shared" si="6"/>
        <v>entr</v>
      </c>
      <c r="AZ11" s="15" t="str">
        <f t="shared" si="6"/>
        <v>entr</v>
      </c>
      <c r="BA11" s="15" t="str">
        <f t="shared" si="6"/>
        <v>entr</v>
      </c>
      <c r="BB11" s="15" t="str">
        <f t="shared" si="6"/>
        <v>entr</v>
      </c>
      <c r="BC11" s="15" t="str">
        <f t="shared" si="6"/>
        <v>entr</v>
      </c>
      <c r="BD11" s="15" t="str">
        <f t="shared" si="6"/>
        <v>entr</v>
      </c>
      <c r="BE11" s="15" t="str">
        <f t="shared" si="6"/>
        <v>entr</v>
      </c>
      <c r="BF11" s="15" t="str">
        <f t="shared" si="6"/>
        <v>entr</v>
      </c>
      <c r="BG11" s="15" t="str">
        <f t="shared" si="6"/>
        <v>entr</v>
      </c>
      <c r="BH11" s="15" t="str">
        <f t="shared" si="6"/>
        <v>entr</v>
      </c>
      <c r="BI11" s="15" t="str">
        <f t="shared" si="6"/>
        <v>entr</v>
      </c>
      <c r="BJ11" s="15" t="str">
        <f t="shared" si="6"/>
        <v>entr</v>
      </c>
      <c r="BK11" s="15" t="str">
        <f t="shared" si="6"/>
        <v>entr</v>
      </c>
      <c r="BL11" s="15" t="str">
        <f t="shared" si="6"/>
        <v>entr</v>
      </c>
      <c r="BM11" s="15" t="str">
        <f t="shared" si="6"/>
        <v>entr</v>
      </c>
    </row>
    <row r="12" spans="2:149" ht="21.95" customHeight="1" x14ac:dyDescent="0.25">
      <c r="B12" s="14">
        <v>1.4</v>
      </c>
      <c r="C12" s="19" t="s">
        <v>74</v>
      </c>
      <c r="D12" s="19"/>
      <c r="E12" s="49"/>
      <c r="F12" s="19"/>
      <c r="G12" s="20">
        <v>0.33</v>
      </c>
      <c r="H12" s="25">
        <v>45019</v>
      </c>
      <c r="I12" s="27">
        <v>45027</v>
      </c>
      <c r="J12" s="25">
        <v>45019</v>
      </c>
      <c r="K12" s="27">
        <v>45028</v>
      </c>
      <c r="L12" s="39">
        <f>IF(AND(AND(NOT(ISBLANK(I12)),NOT(ISBLANK(K12))),I12&lt;&gt;K12),NETWORKDAYS(I12,K12)-1,"")</f>
        <v>1</v>
      </c>
      <c r="M12" s="21">
        <f t="shared" si="1"/>
        <v>8</v>
      </c>
      <c r="N12" s="15" t="str">
        <f t="shared" si="2"/>
        <v>ftr</v>
      </c>
      <c r="O12" s="15" t="str">
        <f t="shared" si="2"/>
        <v>entr</v>
      </c>
      <c r="P12" s="15" t="str">
        <f t="shared" si="2"/>
        <v>entr</v>
      </c>
      <c r="Q12" s="15" t="str">
        <f t="shared" si="2"/>
        <v>entr</v>
      </c>
      <c r="R12" s="15" t="str">
        <f t="shared" si="2"/>
        <v>entr</v>
      </c>
      <c r="S12" s="15" t="str">
        <f t="shared" si="2"/>
        <v>entr</v>
      </c>
      <c r="T12" s="15" t="str">
        <f t="shared" si="2"/>
        <v>entr</v>
      </c>
      <c r="U12" s="15" t="str">
        <f t="shared" si="2"/>
        <v>entr</v>
      </c>
      <c r="V12" s="15" t="str">
        <f t="shared" si="2"/>
        <v>entr</v>
      </c>
      <c r="W12" s="15" t="str">
        <f t="shared" si="2"/>
        <v>entr</v>
      </c>
      <c r="X12" s="15" t="str">
        <f t="shared" si="3"/>
        <v>entr</v>
      </c>
      <c r="Y12" s="15" t="str">
        <f t="shared" si="3"/>
        <v>entr</v>
      </c>
      <c r="Z12" s="15" t="str">
        <f t="shared" si="3"/>
        <v>entr</v>
      </c>
      <c r="AA12" s="15" t="str">
        <f t="shared" si="3"/>
        <v>entr</v>
      </c>
      <c r="AB12" s="15" t="str">
        <f t="shared" si="3"/>
        <v>entr</v>
      </c>
      <c r="AC12" s="15" t="str">
        <f t="shared" si="3"/>
        <v>entr</v>
      </c>
      <c r="AD12" s="15" t="str">
        <f t="shared" si="3"/>
        <v>entr</v>
      </c>
      <c r="AE12" s="15" t="str">
        <f t="shared" si="3"/>
        <v>entr</v>
      </c>
      <c r="AF12" s="15" t="str">
        <f t="shared" ref="AF12:BM12" si="7">IF(  OR(   AND(    AF$7&lt;$J12,    AF$7&lt;$H12,    AF$7&lt;$K12,    AF$7&lt;$I12    ),   AND(    AF$7&lt;$J12,    AF$7&gt;$H12,    AF$7&lt;$K12,    AF$7&gt;$I12    ),   AND(    AF$7&gt;$J12,    AF$7&lt;$H12,    AF$7&gt;$K12,    AF$7&lt;$I12    ),   AND(    AF$7&gt;$J12,    AF$7&gt;$H12,    AF$7&gt;$K12,    AF$7&gt;$I12    )   ),   "entr",   IF(    OR(     AND(      AF$7&lt;$J12,      AF$7&gt;$H12,      AF$7&lt;$K12,      AF$7&lt;$I12      ),     AND(      AF$7&gt;$J12,      AF$7&gt;$H12,      AF$7&gt;$K12,      AF$7&lt;$I12      )     ),     "etr",     IF(      OR(       AND(        AF$7&gt;$J12,        AF$7&lt;$H12,        AF$7&lt;$K12,        AF$7&lt;$I12        ),       AND(        AF$7&gt;$J12,        AF$7&gt;$H12,        AF$7&lt;$K12,        AF$7&gt;$I12        )       ),       "fntr",       IF(        AND(         AF$7&gt;$J12,         AF$7&gt;$H12,         AF$7&lt;$K12,         AF$7&lt;$I12         ),         "ftr",          "err"))))</f>
        <v>entr</v>
      </c>
      <c r="AG12" s="15" t="str">
        <f t="shared" si="7"/>
        <v>entr</v>
      </c>
      <c r="AH12" s="15" t="str">
        <f t="shared" si="7"/>
        <v>entr</v>
      </c>
      <c r="AI12" s="15" t="str">
        <f t="shared" si="7"/>
        <v>entr</v>
      </c>
      <c r="AJ12" s="15" t="str">
        <f t="shared" si="7"/>
        <v>entr</v>
      </c>
      <c r="AK12" s="15" t="str">
        <f t="shared" si="7"/>
        <v>entr</v>
      </c>
      <c r="AL12" s="15" t="str">
        <f t="shared" si="7"/>
        <v>entr</v>
      </c>
      <c r="AM12" s="15" t="str">
        <f t="shared" si="7"/>
        <v>entr</v>
      </c>
      <c r="AN12" s="15" t="str">
        <f t="shared" si="7"/>
        <v>entr</v>
      </c>
      <c r="AO12" s="15" t="str">
        <f t="shared" si="7"/>
        <v>entr</v>
      </c>
      <c r="AP12" s="15" t="str">
        <f t="shared" si="7"/>
        <v>entr</v>
      </c>
      <c r="AQ12" s="15" t="str">
        <f t="shared" si="7"/>
        <v>entr</v>
      </c>
      <c r="AR12" s="15" t="str">
        <f t="shared" si="7"/>
        <v>entr</v>
      </c>
      <c r="AS12" s="15" t="str">
        <f t="shared" si="7"/>
        <v>entr</v>
      </c>
      <c r="AT12" s="15" t="str">
        <f t="shared" si="7"/>
        <v>entr</v>
      </c>
      <c r="AU12" s="15" t="str">
        <f t="shared" si="7"/>
        <v>entr</v>
      </c>
      <c r="AV12" s="15" t="str">
        <f t="shared" si="7"/>
        <v>entr</v>
      </c>
      <c r="AW12" s="15" t="str">
        <f t="shared" si="7"/>
        <v>entr</v>
      </c>
      <c r="AX12" s="15" t="str">
        <f t="shared" si="7"/>
        <v>entr</v>
      </c>
      <c r="AY12" s="15" t="str">
        <f t="shared" si="7"/>
        <v>entr</v>
      </c>
      <c r="AZ12" s="15" t="str">
        <f t="shared" si="7"/>
        <v>entr</v>
      </c>
      <c r="BA12" s="15" t="str">
        <f t="shared" si="7"/>
        <v>entr</v>
      </c>
      <c r="BB12" s="15" t="str">
        <f t="shared" si="7"/>
        <v>entr</v>
      </c>
      <c r="BC12" s="15" t="str">
        <f t="shared" si="7"/>
        <v>entr</v>
      </c>
      <c r="BD12" s="15" t="str">
        <f t="shared" si="7"/>
        <v>entr</v>
      </c>
      <c r="BE12" s="15" t="str">
        <f t="shared" si="7"/>
        <v>entr</v>
      </c>
      <c r="BF12" s="15" t="str">
        <f t="shared" si="7"/>
        <v>entr</v>
      </c>
      <c r="BG12" s="15" t="str">
        <f t="shared" si="7"/>
        <v>entr</v>
      </c>
      <c r="BH12" s="15" t="str">
        <f t="shared" si="7"/>
        <v>entr</v>
      </c>
      <c r="BI12" s="15" t="str">
        <f t="shared" si="7"/>
        <v>entr</v>
      </c>
      <c r="BJ12" s="15" t="str">
        <f t="shared" si="7"/>
        <v>entr</v>
      </c>
      <c r="BK12" s="15" t="str">
        <f t="shared" si="7"/>
        <v>entr</v>
      </c>
      <c r="BL12" s="15" t="str">
        <f t="shared" si="7"/>
        <v>entr</v>
      </c>
      <c r="BM12" s="15" t="str">
        <f t="shared" si="7"/>
        <v>entr</v>
      </c>
    </row>
    <row r="13" spans="2:149" ht="21.95" customHeight="1" x14ac:dyDescent="0.25">
      <c r="B13" s="14">
        <v>1.5</v>
      </c>
      <c r="C13" s="19" t="s">
        <v>75</v>
      </c>
      <c r="D13" s="19"/>
      <c r="E13" s="49"/>
      <c r="F13" s="19"/>
      <c r="G13" s="20">
        <v>1</v>
      </c>
      <c r="H13" s="25">
        <v>45024</v>
      </c>
      <c r="I13" s="27">
        <v>45036</v>
      </c>
      <c r="J13" s="25">
        <v>45025</v>
      </c>
      <c r="K13" s="27">
        <v>45036</v>
      </c>
      <c r="L13" s="39" t="str">
        <f>IF(AND(AND(NOT(ISBLANK(I13)),NOT(ISBLANK(K13))),I13&lt;&gt;K13),NETWORKDAYS(I13,K13)-1,"")</f>
        <v/>
      </c>
      <c r="M13" s="21">
        <f t="shared" si="1"/>
        <v>9</v>
      </c>
      <c r="N13" s="15" t="str">
        <f t="shared" si="2"/>
        <v>etr</v>
      </c>
      <c r="O13" s="15" t="str">
        <f t="shared" si="2"/>
        <v>ftr</v>
      </c>
      <c r="P13" s="15" t="str">
        <f t="shared" si="2"/>
        <v>entr</v>
      </c>
      <c r="Q13" s="15" t="str">
        <f t="shared" si="2"/>
        <v>entr</v>
      </c>
      <c r="R13" s="15" t="str">
        <f t="shared" si="2"/>
        <v>entr</v>
      </c>
      <c r="S13" s="15" t="str">
        <f t="shared" si="2"/>
        <v>entr</v>
      </c>
      <c r="T13" s="15" t="str">
        <f t="shared" si="2"/>
        <v>entr</v>
      </c>
      <c r="U13" s="15" t="str">
        <f t="shared" si="2"/>
        <v>entr</v>
      </c>
      <c r="V13" s="15" t="str">
        <f t="shared" si="2"/>
        <v>entr</v>
      </c>
      <c r="W13" s="15" t="str">
        <f t="shared" si="2"/>
        <v>entr</v>
      </c>
      <c r="X13" s="15" t="str">
        <f t="shared" si="3"/>
        <v>entr</v>
      </c>
      <c r="Y13" s="15" t="str">
        <f t="shared" si="3"/>
        <v>entr</v>
      </c>
      <c r="Z13" s="15" t="str">
        <f t="shared" si="3"/>
        <v>entr</v>
      </c>
      <c r="AA13" s="15" t="str">
        <f t="shared" si="3"/>
        <v>entr</v>
      </c>
      <c r="AB13" s="15" t="str">
        <f t="shared" si="3"/>
        <v>entr</v>
      </c>
      <c r="AC13" s="15" t="str">
        <f t="shared" si="3"/>
        <v>entr</v>
      </c>
      <c r="AD13" s="15" t="str">
        <f t="shared" si="3"/>
        <v>entr</v>
      </c>
      <c r="AE13" s="15" t="str">
        <f t="shared" si="3"/>
        <v>entr</v>
      </c>
      <c r="AF13" s="15" t="str">
        <f t="shared" si="6"/>
        <v>entr</v>
      </c>
      <c r="AG13" s="15" t="str">
        <f t="shared" si="6"/>
        <v>entr</v>
      </c>
      <c r="AH13" s="15" t="str">
        <f t="shared" si="6"/>
        <v>entr</v>
      </c>
      <c r="AI13" s="15" t="str">
        <f t="shared" si="6"/>
        <v>entr</v>
      </c>
      <c r="AJ13" s="15" t="str">
        <f t="shared" si="6"/>
        <v>entr</v>
      </c>
      <c r="AK13" s="15" t="str">
        <f t="shared" si="6"/>
        <v>entr</v>
      </c>
      <c r="AL13" s="15" t="str">
        <f t="shared" si="6"/>
        <v>entr</v>
      </c>
      <c r="AM13" s="15" t="str">
        <f t="shared" si="6"/>
        <v>entr</v>
      </c>
      <c r="AN13" s="15" t="str">
        <f t="shared" si="6"/>
        <v>entr</v>
      </c>
      <c r="AO13" s="15" t="str">
        <f t="shared" si="6"/>
        <v>entr</v>
      </c>
      <c r="AP13" s="15" t="str">
        <f t="shared" si="6"/>
        <v>entr</v>
      </c>
      <c r="AQ13" s="15" t="str">
        <f t="shared" si="6"/>
        <v>entr</v>
      </c>
      <c r="AR13" s="15" t="str">
        <f t="shared" si="6"/>
        <v>entr</v>
      </c>
      <c r="AS13" s="15" t="str">
        <f t="shared" si="6"/>
        <v>entr</v>
      </c>
      <c r="AT13" s="15" t="str">
        <f t="shared" si="6"/>
        <v>entr</v>
      </c>
      <c r="AU13" s="15" t="str">
        <f t="shared" si="6"/>
        <v>entr</v>
      </c>
      <c r="AV13" s="15" t="str">
        <f t="shared" si="6"/>
        <v>entr</v>
      </c>
      <c r="AW13" s="15" t="str">
        <f t="shared" si="6"/>
        <v>entr</v>
      </c>
      <c r="AX13" s="15" t="str">
        <f t="shared" si="6"/>
        <v>entr</v>
      </c>
      <c r="AY13" s="15" t="str">
        <f t="shared" si="6"/>
        <v>entr</v>
      </c>
      <c r="AZ13" s="15" t="str">
        <f t="shared" si="6"/>
        <v>entr</v>
      </c>
      <c r="BA13" s="15" t="str">
        <f t="shared" si="6"/>
        <v>entr</v>
      </c>
      <c r="BB13" s="15" t="str">
        <f t="shared" si="6"/>
        <v>entr</v>
      </c>
      <c r="BC13" s="15" t="str">
        <f t="shared" si="6"/>
        <v>entr</v>
      </c>
      <c r="BD13" s="15" t="str">
        <f t="shared" si="6"/>
        <v>entr</v>
      </c>
      <c r="BE13" s="15" t="str">
        <f t="shared" si="6"/>
        <v>entr</v>
      </c>
      <c r="BF13" s="15" t="str">
        <f t="shared" si="6"/>
        <v>entr</v>
      </c>
      <c r="BG13" s="15" t="str">
        <f t="shared" si="6"/>
        <v>entr</v>
      </c>
      <c r="BH13" s="15" t="str">
        <f t="shared" si="6"/>
        <v>entr</v>
      </c>
      <c r="BI13" s="15" t="str">
        <f t="shared" si="6"/>
        <v>entr</v>
      </c>
      <c r="BJ13" s="15" t="str">
        <f t="shared" si="6"/>
        <v>entr</v>
      </c>
      <c r="BK13" s="15" t="str">
        <f t="shared" si="6"/>
        <v>entr</v>
      </c>
      <c r="BL13" s="15" t="str">
        <f t="shared" si="6"/>
        <v>entr</v>
      </c>
      <c r="BM13" s="15" t="str">
        <f t="shared" si="6"/>
        <v>entr</v>
      </c>
    </row>
    <row r="14" spans="2:149" ht="21.95" customHeight="1" x14ac:dyDescent="0.25">
      <c r="B14" s="14">
        <v>1.6</v>
      </c>
      <c r="C14" s="19" t="s">
        <v>76</v>
      </c>
      <c r="D14" s="19"/>
      <c r="E14" s="49"/>
      <c r="F14" s="19"/>
      <c r="G14" s="20">
        <v>0.9</v>
      </c>
      <c r="H14" s="25">
        <v>45029</v>
      </c>
      <c r="I14" s="27">
        <v>45036</v>
      </c>
      <c r="J14" s="25">
        <v>45034</v>
      </c>
      <c r="K14" s="27">
        <v>45038</v>
      </c>
      <c r="L14" s="39">
        <f>IF(AND(AND(NOT(ISBLANK(I14)),NOT(ISBLANK(K14))),I14&lt;&gt;K14),NETWORKDAYS(I14,K14)-1,"")</f>
        <v>1</v>
      </c>
      <c r="M14" s="21">
        <f t="shared" si="1"/>
        <v>4</v>
      </c>
      <c r="N14" s="15" t="str">
        <f t="shared" si="2"/>
        <v>entr</v>
      </c>
      <c r="O14" s="15" t="str">
        <f t="shared" si="2"/>
        <v>etr</v>
      </c>
      <c r="P14" s="15" t="str">
        <f t="shared" si="2"/>
        <v>entr</v>
      </c>
      <c r="Q14" s="15" t="str">
        <f t="shared" si="2"/>
        <v>entr</v>
      </c>
      <c r="R14" s="15" t="str">
        <f t="shared" si="2"/>
        <v>entr</v>
      </c>
      <c r="S14" s="15" t="str">
        <f t="shared" si="2"/>
        <v>entr</v>
      </c>
      <c r="T14" s="15" t="str">
        <f t="shared" si="2"/>
        <v>entr</v>
      </c>
      <c r="U14" s="15" t="str">
        <f t="shared" si="2"/>
        <v>entr</v>
      </c>
      <c r="V14" s="15" t="str">
        <f t="shared" si="2"/>
        <v>entr</v>
      </c>
      <c r="W14" s="15" t="str">
        <f t="shared" si="2"/>
        <v>entr</v>
      </c>
      <c r="X14" s="15" t="str">
        <f t="shared" si="3"/>
        <v>entr</v>
      </c>
      <c r="Y14" s="15" t="str">
        <f t="shared" si="3"/>
        <v>entr</v>
      </c>
      <c r="Z14" s="15" t="str">
        <f t="shared" si="3"/>
        <v>entr</v>
      </c>
      <c r="AA14" s="15" t="str">
        <f t="shared" si="3"/>
        <v>entr</v>
      </c>
      <c r="AB14" s="15" t="str">
        <f t="shared" si="3"/>
        <v>entr</v>
      </c>
      <c r="AC14" s="15" t="str">
        <f t="shared" si="3"/>
        <v>entr</v>
      </c>
      <c r="AD14" s="15" t="str">
        <f t="shared" si="3"/>
        <v>entr</v>
      </c>
      <c r="AE14" s="15" t="str">
        <f t="shared" si="3"/>
        <v>entr</v>
      </c>
      <c r="AF14" s="15" t="str">
        <f t="shared" si="6"/>
        <v>entr</v>
      </c>
      <c r="AG14" s="15" t="str">
        <f t="shared" si="6"/>
        <v>entr</v>
      </c>
      <c r="AH14" s="15" t="str">
        <f t="shared" si="6"/>
        <v>entr</v>
      </c>
      <c r="AI14" s="15" t="str">
        <f t="shared" si="6"/>
        <v>entr</v>
      </c>
      <c r="AJ14" s="15" t="str">
        <f t="shared" si="6"/>
        <v>entr</v>
      </c>
      <c r="AK14" s="15" t="str">
        <f t="shared" si="6"/>
        <v>entr</v>
      </c>
      <c r="AL14" s="15" t="str">
        <f t="shared" si="6"/>
        <v>entr</v>
      </c>
      <c r="AM14" s="15" t="str">
        <f t="shared" si="6"/>
        <v>entr</v>
      </c>
      <c r="AN14" s="15" t="str">
        <f t="shared" si="6"/>
        <v>entr</v>
      </c>
      <c r="AO14" s="15" t="str">
        <f t="shared" si="6"/>
        <v>entr</v>
      </c>
      <c r="AP14" s="15" t="str">
        <f t="shared" si="6"/>
        <v>entr</v>
      </c>
      <c r="AQ14" s="15" t="str">
        <f t="shared" si="6"/>
        <v>entr</v>
      </c>
      <c r="AR14" s="15" t="str">
        <f t="shared" si="6"/>
        <v>entr</v>
      </c>
      <c r="AS14" s="15" t="str">
        <f t="shared" si="6"/>
        <v>entr</v>
      </c>
      <c r="AT14" s="15" t="str">
        <f t="shared" si="6"/>
        <v>entr</v>
      </c>
      <c r="AU14" s="15" t="str">
        <f t="shared" si="6"/>
        <v>entr</v>
      </c>
      <c r="AV14" s="15" t="str">
        <f t="shared" si="6"/>
        <v>entr</v>
      </c>
      <c r="AW14" s="15" t="str">
        <f t="shared" si="6"/>
        <v>entr</v>
      </c>
      <c r="AX14" s="15" t="str">
        <f t="shared" si="6"/>
        <v>entr</v>
      </c>
      <c r="AY14" s="15" t="str">
        <f t="shared" si="6"/>
        <v>entr</v>
      </c>
      <c r="AZ14" s="15" t="str">
        <f t="shared" si="6"/>
        <v>entr</v>
      </c>
      <c r="BA14" s="15" t="str">
        <f t="shared" si="6"/>
        <v>entr</v>
      </c>
      <c r="BB14" s="15" t="str">
        <f t="shared" si="6"/>
        <v>entr</v>
      </c>
      <c r="BC14" s="15" t="str">
        <f t="shared" si="6"/>
        <v>entr</v>
      </c>
      <c r="BD14" s="15" t="str">
        <f t="shared" si="6"/>
        <v>entr</v>
      </c>
      <c r="BE14" s="15" t="str">
        <f t="shared" si="6"/>
        <v>entr</v>
      </c>
      <c r="BF14" s="15" t="str">
        <f t="shared" si="6"/>
        <v>entr</v>
      </c>
      <c r="BG14" s="15" t="str">
        <f t="shared" si="6"/>
        <v>entr</v>
      </c>
      <c r="BH14" s="15" t="str">
        <f t="shared" si="6"/>
        <v>entr</v>
      </c>
      <c r="BI14" s="15" t="str">
        <f t="shared" si="6"/>
        <v>entr</v>
      </c>
      <c r="BJ14" s="15" t="str">
        <f t="shared" si="6"/>
        <v>entr</v>
      </c>
      <c r="BK14" s="15" t="str">
        <f t="shared" si="6"/>
        <v>entr</v>
      </c>
      <c r="BL14" s="15" t="str">
        <f t="shared" si="6"/>
        <v>entr</v>
      </c>
      <c r="BM14" s="15" t="str">
        <f t="shared" si="6"/>
        <v>entr</v>
      </c>
    </row>
    <row r="15" spans="2:149" ht="21.95" customHeight="1" x14ac:dyDescent="0.25">
      <c r="B15" s="16">
        <v>2</v>
      </c>
      <c r="C15" s="22" t="s">
        <v>77</v>
      </c>
      <c r="D15" s="22"/>
      <c r="E15" s="50"/>
      <c r="F15" s="52"/>
      <c r="G15" s="23">
        <v>0.4</v>
      </c>
      <c r="H15" s="26">
        <f>MIN(H16:H21)</f>
        <v>45037</v>
      </c>
      <c r="I15" s="29">
        <f>MAX(I16:I21)</f>
        <v>45098</v>
      </c>
      <c r="J15" s="26">
        <f>MIN(J16:J21)</f>
        <v>45038</v>
      </c>
      <c r="K15" s="29">
        <f>MAX(K16:K21)</f>
        <v>45098</v>
      </c>
      <c r="L15" s="40" t="str">
        <f t="shared" si="5"/>
        <v/>
      </c>
      <c r="M15" s="31">
        <f t="shared" si="1"/>
        <v>43</v>
      </c>
      <c r="N15" s="15" t="str">
        <f t="shared" si="2"/>
        <v>entr</v>
      </c>
      <c r="O15" s="15" t="str">
        <f t="shared" si="2"/>
        <v>entr</v>
      </c>
      <c r="P15" s="15" t="str">
        <f t="shared" si="2"/>
        <v>ftr</v>
      </c>
      <c r="Q15" s="15" t="str">
        <f t="shared" si="2"/>
        <v>ftr</v>
      </c>
      <c r="R15" s="15" t="str">
        <f t="shared" si="2"/>
        <v>ftr</v>
      </c>
      <c r="S15" s="15" t="str">
        <f t="shared" si="2"/>
        <v>ftr</v>
      </c>
      <c r="T15" s="15" t="str">
        <f t="shared" si="2"/>
        <v>ftr</v>
      </c>
      <c r="U15" s="15" t="str">
        <f t="shared" si="2"/>
        <v>ftr</v>
      </c>
      <c r="V15" s="15" t="str">
        <f t="shared" si="2"/>
        <v>ftr</v>
      </c>
      <c r="W15" s="15" t="str">
        <f t="shared" si="2"/>
        <v>ftr</v>
      </c>
      <c r="X15" s="15" t="str">
        <f t="shared" si="3"/>
        <v>ftr</v>
      </c>
      <c r="Y15" s="15" t="str">
        <f t="shared" si="3"/>
        <v>entr</v>
      </c>
      <c r="Z15" s="15" t="str">
        <f t="shared" si="3"/>
        <v>entr</v>
      </c>
      <c r="AA15" s="15" t="str">
        <f t="shared" si="3"/>
        <v>entr</v>
      </c>
      <c r="AB15" s="15" t="str">
        <f t="shared" si="3"/>
        <v>entr</v>
      </c>
      <c r="AC15" s="15" t="str">
        <f t="shared" si="3"/>
        <v>entr</v>
      </c>
      <c r="AD15" s="15" t="str">
        <f t="shared" si="3"/>
        <v>entr</v>
      </c>
      <c r="AE15" s="15" t="str">
        <f t="shared" si="3"/>
        <v>entr</v>
      </c>
      <c r="AF15" s="15" t="str">
        <f t="shared" si="6"/>
        <v>entr</v>
      </c>
      <c r="AG15" s="15" t="str">
        <f t="shared" si="6"/>
        <v>entr</v>
      </c>
      <c r="AH15" s="15" t="str">
        <f t="shared" si="6"/>
        <v>entr</v>
      </c>
      <c r="AI15" s="15" t="str">
        <f t="shared" si="6"/>
        <v>entr</v>
      </c>
      <c r="AJ15" s="15" t="str">
        <f t="shared" si="6"/>
        <v>entr</v>
      </c>
      <c r="AK15" s="15" t="str">
        <f t="shared" si="6"/>
        <v>entr</v>
      </c>
      <c r="AL15" s="15" t="str">
        <f t="shared" si="6"/>
        <v>entr</v>
      </c>
      <c r="AM15" s="15" t="str">
        <f t="shared" si="6"/>
        <v>entr</v>
      </c>
      <c r="AN15" s="15" t="str">
        <f t="shared" si="6"/>
        <v>entr</v>
      </c>
      <c r="AO15" s="15" t="str">
        <f t="shared" si="6"/>
        <v>entr</v>
      </c>
      <c r="AP15" s="15" t="str">
        <f t="shared" si="6"/>
        <v>entr</v>
      </c>
      <c r="AQ15" s="15" t="str">
        <f t="shared" si="6"/>
        <v>entr</v>
      </c>
      <c r="AR15" s="15" t="str">
        <f t="shared" si="6"/>
        <v>entr</v>
      </c>
      <c r="AS15" s="15" t="str">
        <f t="shared" si="6"/>
        <v>entr</v>
      </c>
      <c r="AT15" s="15" t="str">
        <f t="shared" si="6"/>
        <v>entr</v>
      </c>
      <c r="AU15" s="15" t="str">
        <f t="shared" si="6"/>
        <v>entr</v>
      </c>
      <c r="AV15" s="15" t="str">
        <f t="shared" si="6"/>
        <v>entr</v>
      </c>
      <c r="AW15" s="15" t="str">
        <f t="shared" si="6"/>
        <v>entr</v>
      </c>
      <c r="AX15" s="15" t="str">
        <f t="shared" si="6"/>
        <v>entr</v>
      </c>
      <c r="AY15" s="15" t="str">
        <f t="shared" si="6"/>
        <v>entr</v>
      </c>
      <c r="AZ15" s="15" t="str">
        <f t="shared" si="6"/>
        <v>entr</v>
      </c>
      <c r="BA15" s="15" t="str">
        <f t="shared" si="6"/>
        <v>entr</v>
      </c>
      <c r="BB15" s="15" t="str">
        <f t="shared" si="6"/>
        <v>entr</v>
      </c>
      <c r="BC15" s="15" t="str">
        <f t="shared" si="6"/>
        <v>entr</v>
      </c>
      <c r="BD15" s="15" t="str">
        <f t="shared" si="6"/>
        <v>entr</v>
      </c>
      <c r="BE15" s="15" t="str">
        <f t="shared" si="6"/>
        <v>entr</v>
      </c>
      <c r="BF15" s="15" t="str">
        <f t="shared" si="6"/>
        <v>entr</v>
      </c>
      <c r="BG15" s="15" t="str">
        <f t="shared" si="6"/>
        <v>entr</v>
      </c>
      <c r="BH15" s="15" t="str">
        <f t="shared" si="6"/>
        <v>entr</v>
      </c>
      <c r="BI15" s="15" t="str">
        <f t="shared" si="6"/>
        <v>entr</v>
      </c>
      <c r="BJ15" s="15" t="str">
        <f t="shared" si="6"/>
        <v>entr</v>
      </c>
      <c r="BK15" s="15" t="str">
        <f t="shared" si="6"/>
        <v>entr</v>
      </c>
      <c r="BL15" s="15" t="str">
        <f t="shared" si="6"/>
        <v>entr</v>
      </c>
      <c r="BM15" s="15" t="str">
        <f t="shared" si="6"/>
        <v>entr</v>
      </c>
    </row>
    <row r="16" spans="2:149" ht="21.95" customHeight="1" x14ac:dyDescent="0.25">
      <c r="B16" s="14">
        <v>2.1</v>
      </c>
      <c r="C16" s="19" t="s">
        <v>71</v>
      </c>
      <c r="D16" s="19"/>
      <c r="E16" s="49"/>
      <c r="F16" s="19"/>
      <c r="G16" s="20">
        <v>0.7</v>
      </c>
      <c r="H16" s="25">
        <v>45037</v>
      </c>
      <c r="I16" s="27">
        <v>45094</v>
      </c>
      <c r="J16" s="25">
        <v>45038</v>
      </c>
      <c r="K16" s="27">
        <v>45098</v>
      </c>
      <c r="L16" s="39">
        <f t="shared" si="5"/>
        <v>2</v>
      </c>
      <c r="M16" s="21">
        <f t="shared" si="1"/>
        <v>43</v>
      </c>
      <c r="N16" s="15" t="str">
        <f t="shared" si="2"/>
        <v>entr</v>
      </c>
      <c r="O16" s="15" t="str">
        <f t="shared" si="2"/>
        <v>entr</v>
      </c>
      <c r="P16" s="15" t="str">
        <f t="shared" si="2"/>
        <v>ftr</v>
      </c>
      <c r="Q16" s="15" t="str">
        <f t="shared" si="2"/>
        <v>ftr</v>
      </c>
      <c r="R16" s="15" t="str">
        <f t="shared" si="2"/>
        <v>ftr</v>
      </c>
      <c r="S16" s="15" t="str">
        <f t="shared" si="2"/>
        <v>ftr</v>
      </c>
      <c r="T16" s="15" t="str">
        <f t="shared" si="2"/>
        <v>ftr</v>
      </c>
      <c r="U16" s="15" t="str">
        <f t="shared" si="2"/>
        <v>ftr</v>
      </c>
      <c r="V16" s="15" t="str">
        <f t="shared" si="2"/>
        <v>ftr</v>
      </c>
      <c r="W16" s="15" t="str">
        <f t="shared" si="2"/>
        <v>ftr</v>
      </c>
      <c r="X16" s="15" t="str">
        <f t="shared" si="3"/>
        <v>fntr</v>
      </c>
      <c r="Y16" s="15" t="str">
        <f t="shared" si="3"/>
        <v>entr</v>
      </c>
      <c r="Z16" s="15" t="str">
        <f t="shared" si="3"/>
        <v>entr</v>
      </c>
      <c r="AA16" s="15" t="str">
        <f t="shared" si="3"/>
        <v>entr</v>
      </c>
      <c r="AB16" s="15" t="str">
        <f t="shared" si="3"/>
        <v>entr</v>
      </c>
      <c r="AC16" s="15" t="str">
        <f t="shared" si="3"/>
        <v>entr</v>
      </c>
      <c r="AD16" s="15" t="str">
        <f t="shared" si="3"/>
        <v>entr</v>
      </c>
      <c r="AE16" s="15" t="str">
        <f t="shared" si="3"/>
        <v>entr</v>
      </c>
      <c r="AF16" s="15" t="str">
        <f t="shared" si="6"/>
        <v>entr</v>
      </c>
      <c r="AG16" s="15" t="str">
        <f t="shared" si="6"/>
        <v>entr</v>
      </c>
      <c r="AH16" s="15" t="str">
        <f t="shared" si="6"/>
        <v>entr</v>
      </c>
      <c r="AI16" s="15" t="str">
        <f t="shared" si="6"/>
        <v>entr</v>
      </c>
      <c r="AJ16" s="15" t="str">
        <f t="shared" si="6"/>
        <v>entr</v>
      </c>
      <c r="AK16" s="15" t="str">
        <f t="shared" si="6"/>
        <v>entr</v>
      </c>
      <c r="AL16" s="15" t="str">
        <f t="shared" si="6"/>
        <v>entr</v>
      </c>
      <c r="AM16" s="15" t="str">
        <f t="shared" si="6"/>
        <v>entr</v>
      </c>
      <c r="AN16" s="15" t="str">
        <f t="shared" si="6"/>
        <v>entr</v>
      </c>
      <c r="AO16" s="15" t="str">
        <f t="shared" si="6"/>
        <v>entr</v>
      </c>
      <c r="AP16" s="15" t="str">
        <f t="shared" si="6"/>
        <v>entr</v>
      </c>
      <c r="AQ16" s="15" t="str">
        <f t="shared" si="6"/>
        <v>entr</v>
      </c>
      <c r="AR16" s="15" t="str">
        <f t="shared" si="6"/>
        <v>entr</v>
      </c>
      <c r="AS16" s="15" t="str">
        <f t="shared" si="6"/>
        <v>entr</v>
      </c>
      <c r="AT16" s="15" t="str">
        <f t="shared" si="6"/>
        <v>entr</v>
      </c>
      <c r="AU16" s="15" t="str">
        <f t="shared" si="6"/>
        <v>entr</v>
      </c>
      <c r="AV16" s="15" t="str">
        <f t="shared" si="6"/>
        <v>entr</v>
      </c>
      <c r="AW16" s="15" t="str">
        <f t="shared" si="6"/>
        <v>entr</v>
      </c>
      <c r="AX16" s="15" t="str">
        <f t="shared" si="6"/>
        <v>entr</v>
      </c>
      <c r="AY16" s="15" t="str">
        <f t="shared" si="6"/>
        <v>entr</v>
      </c>
      <c r="AZ16" s="15" t="str">
        <f t="shared" si="6"/>
        <v>entr</v>
      </c>
      <c r="BA16" s="15" t="str">
        <f t="shared" si="6"/>
        <v>entr</v>
      </c>
      <c r="BB16" s="15" t="str">
        <f t="shared" si="6"/>
        <v>entr</v>
      </c>
      <c r="BC16" s="15" t="str">
        <f t="shared" si="6"/>
        <v>entr</v>
      </c>
      <c r="BD16" s="15" t="str">
        <f t="shared" si="6"/>
        <v>entr</v>
      </c>
      <c r="BE16" s="15" t="str">
        <f t="shared" si="6"/>
        <v>entr</v>
      </c>
      <c r="BF16" s="15" t="str">
        <f t="shared" si="6"/>
        <v>entr</v>
      </c>
      <c r="BG16" s="15" t="str">
        <f t="shared" si="6"/>
        <v>entr</v>
      </c>
      <c r="BH16" s="15" t="str">
        <f t="shared" si="6"/>
        <v>entr</v>
      </c>
      <c r="BI16" s="15" t="str">
        <f t="shared" si="6"/>
        <v>entr</v>
      </c>
      <c r="BJ16" s="15" t="str">
        <f t="shared" si="6"/>
        <v>entr</v>
      </c>
      <c r="BK16" s="15" t="str">
        <f t="shared" si="6"/>
        <v>entr</v>
      </c>
      <c r="BL16" s="15" t="str">
        <f t="shared" si="6"/>
        <v>entr</v>
      </c>
      <c r="BM16" s="15" t="str">
        <f t="shared" si="6"/>
        <v>entr</v>
      </c>
    </row>
    <row r="17" spans="2:65" ht="21.95" customHeight="1" x14ac:dyDescent="0.25">
      <c r="B17" s="14">
        <v>2.2000000000000002</v>
      </c>
      <c r="C17" s="19" t="s">
        <v>72</v>
      </c>
      <c r="D17" s="19"/>
      <c r="E17" s="49"/>
      <c r="F17" s="19"/>
      <c r="G17" s="20">
        <v>0.6</v>
      </c>
      <c r="H17" s="25">
        <v>45051</v>
      </c>
      <c r="I17" s="27">
        <v>45098</v>
      </c>
      <c r="J17" s="25">
        <v>45049</v>
      </c>
      <c r="K17" s="27">
        <v>45096</v>
      </c>
      <c r="L17" s="39">
        <f t="shared" si="5"/>
        <v>-4</v>
      </c>
      <c r="M17" s="21">
        <f t="shared" si="1"/>
        <v>34</v>
      </c>
      <c r="N17" s="15" t="str">
        <f t="shared" ref="N17:W20" si="8">IF(OR(AND(N$7&lt;=$J17,N$7&lt;=$H17,N$7&lt;=$K17,N$7&lt;=$I17),AND(N$7&lt;=$J17,N$7+7&gt;$H17,N$7&lt;=$K17,N$7+7&gt;$I17),AND(N$7+7&gt;$J17,N$7&lt;=$H17,N$7+7&gt;$K17,N$7&lt;=$I17),AND(N$7+7&gt;$J17,N$7+7&gt;$H17,N$7+7&gt;$K17,N$7+7&gt;$I17)),"entr",IF(OR(AND(N$7&lt;=$J17,N$7+7&gt;$H17,N$7&lt;=$K17,N$7&lt;=$I17),AND(N$7+7&gt;$J17,N$7+7&gt;$H17,N$7+7&gt;$K17,N$7&lt;=$I17)),"etr",IF(OR(AND(N$7+7&gt;$J17,N$7&lt;=$H17,N$7&lt;=$K17,N$7&lt;=$I17),AND(N$7+7&gt;$J17,N$7+7&gt;$H17,N$7&lt;=$K17,N$7+7&gt;$I17)),"fntr",IF(AND(N$7+7&gt;$J17,N$7+7&gt;$H17,N$7&lt;=$K17,N$7&lt;=$I17),"ftr","err"))))</f>
        <v>entr</v>
      </c>
      <c r="O17" s="15" t="str">
        <f t="shared" si="8"/>
        <v>entr</v>
      </c>
      <c r="P17" s="15" t="str">
        <f t="shared" si="8"/>
        <v>entr</v>
      </c>
      <c r="Q17" s="15" t="str">
        <f t="shared" si="8"/>
        <v>entr</v>
      </c>
      <c r="R17" s="15" t="str">
        <f t="shared" si="8"/>
        <v>entr</v>
      </c>
      <c r="S17" s="15" t="str">
        <f t="shared" si="8"/>
        <v>ftr</v>
      </c>
      <c r="T17" s="15" t="str">
        <f t="shared" si="8"/>
        <v>ftr</v>
      </c>
      <c r="U17" s="15" t="str">
        <f t="shared" si="8"/>
        <v>ftr</v>
      </c>
      <c r="V17" s="15" t="str">
        <f t="shared" si="8"/>
        <v>ftr</v>
      </c>
      <c r="W17" s="15" t="str">
        <f t="shared" si="8"/>
        <v>ftr</v>
      </c>
      <c r="X17" s="15" t="str">
        <f t="shared" ref="X17:AG20" si="9">IF(OR(AND(X$7&lt;=$J17,X$7&lt;=$H17,X$7&lt;=$K17,X$7&lt;=$I17),AND(X$7&lt;=$J17,X$7+7&gt;$H17,X$7&lt;=$K17,X$7+7&gt;$I17),AND(X$7+7&gt;$J17,X$7&lt;=$H17,X$7+7&gt;$K17,X$7&lt;=$I17),AND(X$7+7&gt;$J17,X$7+7&gt;$H17,X$7+7&gt;$K17,X$7+7&gt;$I17)),"entr",IF(OR(AND(X$7&lt;=$J17,X$7+7&gt;$H17,X$7&lt;=$K17,X$7&lt;=$I17),AND(X$7+7&gt;$J17,X$7+7&gt;$H17,X$7+7&gt;$K17,X$7&lt;=$I17)),"etr",IF(OR(AND(X$7+7&gt;$J17,X$7&lt;=$H17,X$7&lt;=$K17,X$7&lt;=$I17),AND(X$7+7&gt;$J17,X$7+7&gt;$H17,X$7&lt;=$K17,X$7+7&gt;$I17)),"fntr",IF(AND(X$7+7&gt;$J17,X$7+7&gt;$H17,X$7&lt;=$K17,X$7&lt;=$I17),"ftr","err"))))</f>
        <v>ftr</v>
      </c>
      <c r="Y17" s="15" t="str">
        <f t="shared" si="9"/>
        <v>entr</v>
      </c>
      <c r="Z17" s="15" t="str">
        <f t="shared" si="9"/>
        <v>entr</v>
      </c>
      <c r="AA17" s="15" t="str">
        <f t="shared" si="9"/>
        <v>entr</v>
      </c>
      <c r="AB17" s="15" t="str">
        <f t="shared" si="9"/>
        <v>entr</v>
      </c>
      <c r="AC17" s="15" t="str">
        <f t="shared" si="9"/>
        <v>entr</v>
      </c>
      <c r="AD17" s="15" t="str">
        <f t="shared" si="9"/>
        <v>entr</v>
      </c>
      <c r="AE17" s="15" t="str">
        <f t="shared" si="9"/>
        <v>entr</v>
      </c>
      <c r="AF17" s="15" t="str">
        <f t="shared" si="9"/>
        <v>entr</v>
      </c>
      <c r="AG17" s="15" t="str">
        <f t="shared" si="9"/>
        <v>entr</v>
      </c>
      <c r="AH17" s="15" t="str">
        <f t="shared" ref="AH17:AQ20" si="10">IF(OR(AND(AH$7&lt;=$J17,AH$7&lt;=$H17,AH$7&lt;=$K17,AH$7&lt;=$I17),AND(AH$7&lt;=$J17,AH$7+7&gt;$H17,AH$7&lt;=$K17,AH$7+7&gt;$I17),AND(AH$7+7&gt;$J17,AH$7&lt;=$H17,AH$7+7&gt;$K17,AH$7&lt;=$I17),AND(AH$7+7&gt;$J17,AH$7+7&gt;$H17,AH$7+7&gt;$K17,AH$7+7&gt;$I17)),"entr",IF(OR(AND(AH$7&lt;=$J17,AH$7+7&gt;$H17,AH$7&lt;=$K17,AH$7&lt;=$I17),AND(AH$7+7&gt;$J17,AH$7+7&gt;$H17,AH$7+7&gt;$K17,AH$7&lt;=$I17)),"etr",IF(OR(AND(AH$7+7&gt;$J17,AH$7&lt;=$H17,AH$7&lt;=$K17,AH$7&lt;=$I17),AND(AH$7+7&gt;$J17,AH$7+7&gt;$H17,AH$7&lt;=$K17,AH$7+7&gt;$I17)),"fntr",IF(AND(AH$7+7&gt;$J17,AH$7+7&gt;$H17,AH$7&lt;=$K17,AH$7&lt;=$I17),"ftr","err"))))</f>
        <v>entr</v>
      </c>
      <c r="AI17" s="15" t="str">
        <f t="shared" si="10"/>
        <v>entr</v>
      </c>
      <c r="AJ17" s="15" t="str">
        <f t="shared" si="10"/>
        <v>entr</v>
      </c>
      <c r="AK17" s="15" t="str">
        <f t="shared" si="10"/>
        <v>entr</v>
      </c>
      <c r="AL17" s="15" t="str">
        <f t="shared" si="10"/>
        <v>entr</v>
      </c>
      <c r="AM17" s="15" t="str">
        <f t="shared" si="10"/>
        <v>entr</v>
      </c>
      <c r="AN17" s="15" t="str">
        <f t="shared" si="10"/>
        <v>entr</v>
      </c>
      <c r="AO17" s="15" t="str">
        <f t="shared" si="10"/>
        <v>entr</v>
      </c>
      <c r="AP17" s="15" t="str">
        <f t="shared" si="10"/>
        <v>entr</v>
      </c>
      <c r="AQ17" s="15" t="str">
        <f t="shared" si="10"/>
        <v>entr</v>
      </c>
      <c r="AR17" s="15" t="str">
        <f t="shared" ref="AR17:BA20" si="11">IF(OR(AND(AR$7&lt;=$J17,AR$7&lt;=$H17,AR$7&lt;=$K17,AR$7&lt;=$I17),AND(AR$7&lt;=$J17,AR$7+7&gt;$H17,AR$7&lt;=$K17,AR$7+7&gt;$I17),AND(AR$7+7&gt;$J17,AR$7&lt;=$H17,AR$7+7&gt;$K17,AR$7&lt;=$I17),AND(AR$7+7&gt;$J17,AR$7+7&gt;$H17,AR$7+7&gt;$K17,AR$7+7&gt;$I17)),"entr",IF(OR(AND(AR$7&lt;=$J17,AR$7+7&gt;$H17,AR$7&lt;=$K17,AR$7&lt;=$I17),AND(AR$7+7&gt;$J17,AR$7+7&gt;$H17,AR$7+7&gt;$K17,AR$7&lt;=$I17)),"etr",IF(OR(AND(AR$7+7&gt;$J17,AR$7&lt;=$H17,AR$7&lt;=$K17,AR$7&lt;=$I17),AND(AR$7+7&gt;$J17,AR$7+7&gt;$H17,AR$7&lt;=$K17,AR$7+7&gt;$I17)),"fntr",IF(AND(AR$7+7&gt;$J17,AR$7+7&gt;$H17,AR$7&lt;=$K17,AR$7&lt;=$I17),"ftr","err"))))</f>
        <v>entr</v>
      </c>
      <c r="AS17" s="15" t="str">
        <f t="shared" si="11"/>
        <v>entr</v>
      </c>
      <c r="AT17" s="15" t="str">
        <f t="shared" si="11"/>
        <v>entr</v>
      </c>
      <c r="AU17" s="15" t="str">
        <f t="shared" si="11"/>
        <v>entr</v>
      </c>
      <c r="AV17" s="15" t="str">
        <f t="shared" si="11"/>
        <v>entr</v>
      </c>
      <c r="AW17" s="15" t="str">
        <f t="shared" si="11"/>
        <v>entr</v>
      </c>
      <c r="AX17" s="15" t="str">
        <f t="shared" si="11"/>
        <v>entr</v>
      </c>
      <c r="AY17" s="15" t="str">
        <f t="shared" si="11"/>
        <v>entr</v>
      </c>
      <c r="AZ17" s="15" t="str">
        <f t="shared" si="11"/>
        <v>entr</v>
      </c>
      <c r="BA17" s="15" t="str">
        <f t="shared" si="11"/>
        <v>entr</v>
      </c>
      <c r="BB17" s="15" t="str">
        <f t="shared" ref="BB17:BM20" si="12">IF(OR(AND(BB$7&lt;=$J17,BB$7&lt;=$H17,BB$7&lt;=$K17,BB$7&lt;=$I17),AND(BB$7&lt;=$J17,BB$7+7&gt;$H17,BB$7&lt;=$K17,BB$7+7&gt;$I17),AND(BB$7+7&gt;$J17,BB$7&lt;=$H17,BB$7+7&gt;$K17,BB$7&lt;=$I17),AND(BB$7+7&gt;$J17,BB$7+7&gt;$H17,BB$7+7&gt;$K17,BB$7+7&gt;$I17)),"entr",IF(OR(AND(BB$7&lt;=$J17,BB$7+7&gt;$H17,BB$7&lt;=$K17,BB$7&lt;=$I17),AND(BB$7+7&gt;$J17,BB$7+7&gt;$H17,BB$7+7&gt;$K17,BB$7&lt;=$I17)),"etr",IF(OR(AND(BB$7+7&gt;$J17,BB$7&lt;=$H17,BB$7&lt;=$K17,BB$7&lt;=$I17),AND(BB$7+7&gt;$J17,BB$7+7&gt;$H17,BB$7&lt;=$K17,BB$7+7&gt;$I17)),"fntr",IF(AND(BB$7+7&gt;$J17,BB$7+7&gt;$H17,BB$7&lt;=$K17,BB$7&lt;=$I17),"ftr","err"))))</f>
        <v>entr</v>
      </c>
      <c r="BC17" s="15" t="str">
        <f t="shared" si="12"/>
        <v>entr</v>
      </c>
      <c r="BD17" s="15" t="str">
        <f t="shared" si="12"/>
        <v>entr</v>
      </c>
      <c r="BE17" s="15" t="str">
        <f t="shared" si="12"/>
        <v>entr</v>
      </c>
      <c r="BF17" s="15" t="str">
        <f t="shared" si="12"/>
        <v>entr</v>
      </c>
      <c r="BG17" s="15" t="str">
        <f t="shared" si="12"/>
        <v>entr</v>
      </c>
      <c r="BH17" s="15" t="str">
        <f t="shared" si="12"/>
        <v>entr</v>
      </c>
      <c r="BI17" s="15" t="str">
        <f t="shared" si="12"/>
        <v>entr</v>
      </c>
      <c r="BJ17" s="15" t="str">
        <f t="shared" si="12"/>
        <v>entr</v>
      </c>
      <c r="BK17" s="15" t="str">
        <f t="shared" si="12"/>
        <v>entr</v>
      </c>
      <c r="BL17" s="15" t="str">
        <f t="shared" si="12"/>
        <v>entr</v>
      </c>
      <c r="BM17" s="15" t="str">
        <f t="shared" si="12"/>
        <v>entr</v>
      </c>
    </row>
    <row r="18" spans="2:65" ht="21.95" customHeight="1" x14ac:dyDescent="0.25">
      <c r="B18" s="14">
        <v>2.2999999999999998</v>
      </c>
      <c r="C18" s="19" t="s">
        <v>73</v>
      </c>
      <c r="D18" s="19"/>
      <c r="E18" s="49"/>
      <c r="F18" s="19"/>
      <c r="G18" s="20">
        <v>0</v>
      </c>
      <c r="H18" s="25"/>
      <c r="I18" s="27"/>
      <c r="J18" s="25"/>
      <c r="K18" s="27"/>
      <c r="L18" s="39" t="str">
        <f t="shared" si="5"/>
        <v/>
      </c>
      <c r="M18" s="21">
        <f t="shared" si="1"/>
        <v>0</v>
      </c>
      <c r="N18" s="15" t="str">
        <f t="shared" si="8"/>
        <v>entr</v>
      </c>
      <c r="O18" s="15" t="str">
        <f t="shared" si="8"/>
        <v>entr</v>
      </c>
      <c r="P18" s="15" t="str">
        <f t="shared" si="8"/>
        <v>entr</v>
      </c>
      <c r="Q18" s="15" t="str">
        <f t="shared" si="8"/>
        <v>entr</v>
      </c>
      <c r="R18" s="15" t="str">
        <f t="shared" si="8"/>
        <v>entr</v>
      </c>
      <c r="S18" s="15" t="str">
        <f t="shared" si="8"/>
        <v>entr</v>
      </c>
      <c r="T18" s="15" t="str">
        <f t="shared" si="8"/>
        <v>entr</v>
      </c>
      <c r="U18" s="15" t="str">
        <f t="shared" si="8"/>
        <v>entr</v>
      </c>
      <c r="V18" s="15" t="str">
        <f t="shared" si="8"/>
        <v>entr</v>
      </c>
      <c r="W18" s="15" t="str">
        <f t="shared" si="8"/>
        <v>entr</v>
      </c>
      <c r="X18" s="15" t="str">
        <f t="shared" si="9"/>
        <v>entr</v>
      </c>
      <c r="Y18" s="15" t="str">
        <f t="shared" si="9"/>
        <v>entr</v>
      </c>
      <c r="Z18" s="15" t="str">
        <f t="shared" si="9"/>
        <v>entr</v>
      </c>
      <c r="AA18" s="15" t="str">
        <f t="shared" si="9"/>
        <v>entr</v>
      </c>
      <c r="AB18" s="15" t="str">
        <f t="shared" si="9"/>
        <v>entr</v>
      </c>
      <c r="AC18" s="15" t="str">
        <f t="shared" si="9"/>
        <v>entr</v>
      </c>
      <c r="AD18" s="15" t="str">
        <f t="shared" si="9"/>
        <v>entr</v>
      </c>
      <c r="AE18" s="15" t="str">
        <f t="shared" si="9"/>
        <v>entr</v>
      </c>
      <c r="AF18" s="15" t="str">
        <f t="shared" si="9"/>
        <v>entr</v>
      </c>
      <c r="AG18" s="15" t="str">
        <f t="shared" si="9"/>
        <v>entr</v>
      </c>
      <c r="AH18" s="15" t="str">
        <f t="shared" si="10"/>
        <v>entr</v>
      </c>
      <c r="AI18" s="15" t="str">
        <f t="shared" si="10"/>
        <v>entr</v>
      </c>
      <c r="AJ18" s="15" t="str">
        <f t="shared" si="10"/>
        <v>entr</v>
      </c>
      <c r="AK18" s="15" t="str">
        <f t="shared" si="10"/>
        <v>entr</v>
      </c>
      <c r="AL18" s="15" t="str">
        <f t="shared" si="10"/>
        <v>entr</v>
      </c>
      <c r="AM18" s="15" t="str">
        <f t="shared" si="10"/>
        <v>entr</v>
      </c>
      <c r="AN18" s="15" t="str">
        <f t="shared" si="10"/>
        <v>entr</v>
      </c>
      <c r="AO18" s="15" t="str">
        <f t="shared" si="10"/>
        <v>entr</v>
      </c>
      <c r="AP18" s="15" t="str">
        <f t="shared" si="10"/>
        <v>entr</v>
      </c>
      <c r="AQ18" s="15" t="str">
        <f t="shared" si="10"/>
        <v>entr</v>
      </c>
      <c r="AR18" s="15" t="str">
        <f t="shared" si="11"/>
        <v>entr</v>
      </c>
      <c r="AS18" s="15" t="str">
        <f t="shared" si="11"/>
        <v>entr</v>
      </c>
      <c r="AT18" s="15" t="str">
        <f t="shared" si="11"/>
        <v>entr</v>
      </c>
      <c r="AU18" s="15" t="str">
        <f t="shared" si="11"/>
        <v>entr</v>
      </c>
      <c r="AV18" s="15" t="str">
        <f t="shared" si="11"/>
        <v>entr</v>
      </c>
      <c r="AW18" s="15" t="str">
        <f t="shared" si="11"/>
        <v>entr</v>
      </c>
      <c r="AX18" s="15" t="str">
        <f t="shared" si="11"/>
        <v>entr</v>
      </c>
      <c r="AY18" s="15" t="str">
        <f t="shared" si="11"/>
        <v>entr</v>
      </c>
      <c r="AZ18" s="15" t="str">
        <f t="shared" si="11"/>
        <v>entr</v>
      </c>
      <c r="BA18" s="15" t="str">
        <f t="shared" si="11"/>
        <v>entr</v>
      </c>
      <c r="BB18" s="15" t="str">
        <f t="shared" si="12"/>
        <v>entr</v>
      </c>
      <c r="BC18" s="15" t="str">
        <f t="shared" si="12"/>
        <v>entr</v>
      </c>
      <c r="BD18" s="15" t="str">
        <f t="shared" si="12"/>
        <v>entr</v>
      </c>
      <c r="BE18" s="15" t="str">
        <f t="shared" si="12"/>
        <v>entr</v>
      </c>
      <c r="BF18" s="15" t="str">
        <f t="shared" si="12"/>
        <v>entr</v>
      </c>
      <c r="BG18" s="15" t="str">
        <f t="shared" si="12"/>
        <v>entr</v>
      </c>
      <c r="BH18" s="15" t="str">
        <f t="shared" si="12"/>
        <v>entr</v>
      </c>
      <c r="BI18" s="15" t="str">
        <f t="shared" si="12"/>
        <v>entr</v>
      </c>
      <c r="BJ18" s="15" t="str">
        <f t="shared" si="12"/>
        <v>entr</v>
      </c>
      <c r="BK18" s="15" t="str">
        <f t="shared" si="12"/>
        <v>entr</v>
      </c>
      <c r="BL18" s="15" t="str">
        <f t="shared" si="12"/>
        <v>entr</v>
      </c>
      <c r="BM18" s="15" t="str">
        <f t="shared" si="12"/>
        <v>entr</v>
      </c>
    </row>
    <row r="19" spans="2:65" ht="21.95" customHeight="1" x14ac:dyDescent="0.25">
      <c r="B19" s="14">
        <v>2.4</v>
      </c>
      <c r="C19" s="19" t="s">
        <v>74</v>
      </c>
      <c r="D19" s="19"/>
      <c r="E19" s="49"/>
      <c r="F19" s="19"/>
      <c r="G19" s="20">
        <v>0</v>
      </c>
      <c r="H19" s="25"/>
      <c r="I19" s="27"/>
      <c r="J19" s="25"/>
      <c r="K19" s="27"/>
      <c r="L19" s="39" t="str">
        <f t="shared" si="5"/>
        <v/>
      </c>
      <c r="M19" s="21">
        <f t="shared" si="1"/>
        <v>0</v>
      </c>
      <c r="N19" s="15" t="str">
        <f t="shared" si="8"/>
        <v>entr</v>
      </c>
      <c r="O19" s="15" t="str">
        <f t="shared" si="8"/>
        <v>entr</v>
      </c>
      <c r="P19" s="15" t="str">
        <f t="shared" si="8"/>
        <v>entr</v>
      </c>
      <c r="Q19" s="15" t="str">
        <f t="shared" si="8"/>
        <v>entr</v>
      </c>
      <c r="R19" s="15" t="str">
        <f t="shared" si="8"/>
        <v>entr</v>
      </c>
      <c r="S19" s="15" t="str">
        <f t="shared" si="8"/>
        <v>entr</v>
      </c>
      <c r="T19" s="15" t="str">
        <f t="shared" si="8"/>
        <v>entr</v>
      </c>
      <c r="U19" s="15" t="str">
        <f t="shared" si="8"/>
        <v>entr</v>
      </c>
      <c r="V19" s="15" t="str">
        <f t="shared" si="8"/>
        <v>entr</v>
      </c>
      <c r="W19" s="15" t="str">
        <f t="shared" si="8"/>
        <v>entr</v>
      </c>
      <c r="X19" s="15" t="str">
        <f t="shared" si="9"/>
        <v>entr</v>
      </c>
      <c r="Y19" s="15" t="str">
        <f t="shared" si="9"/>
        <v>entr</v>
      </c>
      <c r="Z19" s="15" t="str">
        <f t="shared" si="9"/>
        <v>entr</v>
      </c>
      <c r="AA19" s="15" t="str">
        <f t="shared" si="9"/>
        <v>entr</v>
      </c>
      <c r="AB19" s="15" t="str">
        <f t="shared" si="9"/>
        <v>entr</v>
      </c>
      <c r="AC19" s="15" t="str">
        <f t="shared" si="9"/>
        <v>entr</v>
      </c>
      <c r="AD19" s="15" t="str">
        <f t="shared" si="9"/>
        <v>entr</v>
      </c>
      <c r="AE19" s="15" t="str">
        <f t="shared" si="9"/>
        <v>entr</v>
      </c>
      <c r="AF19" s="15" t="str">
        <f t="shared" si="9"/>
        <v>entr</v>
      </c>
      <c r="AG19" s="15" t="str">
        <f t="shared" si="9"/>
        <v>entr</v>
      </c>
      <c r="AH19" s="15" t="str">
        <f t="shared" si="10"/>
        <v>entr</v>
      </c>
      <c r="AI19" s="15" t="str">
        <f t="shared" si="10"/>
        <v>entr</v>
      </c>
      <c r="AJ19" s="15" t="str">
        <f t="shared" si="10"/>
        <v>entr</v>
      </c>
      <c r="AK19" s="15" t="str">
        <f t="shared" si="10"/>
        <v>entr</v>
      </c>
      <c r="AL19" s="15" t="str">
        <f t="shared" si="10"/>
        <v>entr</v>
      </c>
      <c r="AM19" s="15" t="str">
        <f t="shared" si="10"/>
        <v>entr</v>
      </c>
      <c r="AN19" s="15" t="str">
        <f t="shared" si="10"/>
        <v>entr</v>
      </c>
      <c r="AO19" s="15" t="str">
        <f t="shared" si="10"/>
        <v>entr</v>
      </c>
      <c r="AP19" s="15" t="str">
        <f t="shared" si="10"/>
        <v>entr</v>
      </c>
      <c r="AQ19" s="15" t="str">
        <f t="shared" si="10"/>
        <v>entr</v>
      </c>
      <c r="AR19" s="15" t="str">
        <f t="shared" si="11"/>
        <v>entr</v>
      </c>
      <c r="AS19" s="15" t="str">
        <f t="shared" si="11"/>
        <v>entr</v>
      </c>
      <c r="AT19" s="15" t="str">
        <f t="shared" si="11"/>
        <v>entr</v>
      </c>
      <c r="AU19" s="15" t="str">
        <f t="shared" si="11"/>
        <v>entr</v>
      </c>
      <c r="AV19" s="15" t="str">
        <f t="shared" si="11"/>
        <v>entr</v>
      </c>
      <c r="AW19" s="15" t="str">
        <f t="shared" si="11"/>
        <v>entr</v>
      </c>
      <c r="AX19" s="15" t="str">
        <f t="shared" si="11"/>
        <v>entr</v>
      </c>
      <c r="AY19" s="15" t="str">
        <f t="shared" si="11"/>
        <v>entr</v>
      </c>
      <c r="AZ19" s="15" t="str">
        <f t="shared" si="11"/>
        <v>entr</v>
      </c>
      <c r="BA19" s="15" t="str">
        <f t="shared" si="11"/>
        <v>entr</v>
      </c>
      <c r="BB19" s="15" t="str">
        <f t="shared" si="12"/>
        <v>entr</v>
      </c>
      <c r="BC19" s="15" t="str">
        <f t="shared" si="12"/>
        <v>entr</v>
      </c>
      <c r="BD19" s="15" t="str">
        <f t="shared" si="12"/>
        <v>entr</v>
      </c>
      <c r="BE19" s="15" t="str">
        <f t="shared" si="12"/>
        <v>entr</v>
      </c>
      <c r="BF19" s="15" t="str">
        <f t="shared" si="12"/>
        <v>entr</v>
      </c>
      <c r="BG19" s="15" t="str">
        <f t="shared" si="12"/>
        <v>entr</v>
      </c>
      <c r="BH19" s="15" t="str">
        <f t="shared" si="12"/>
        <v>entr</v>
      </c>
      <c r="BI19" s="15" t="str">
        <f t="shared" si="12"/>
        <v>entr</v>
      </c>
      <c r="BJ19" s="15" t="str">
        <f t="shared" si="12"/>
        <v>entr</v>
      </c>
      <c r="BK19" s="15" t="str">
        <f t="shared" si="12"/>
        <v>entr</v>
      </c>
      <c r="BL19" s="15" t="str">
        <f t="shared" si="12"/>
        <v>entr</v>
      </c>
      <c r="BM19" s="15" t="str">
        <f t="shared" si="12"/>
        <v>entr</v>
      </c>
    </row>
    <row r="20" spans="2:65" ht="21.95" customHeight="1" x14ac:dyDescent="0.25">
      <c r="B20" s="14">
        <v>2.5</v>
      </c>
      <c r="C20" s="19" t="s">
        <v>75</v>
      </c>
      <c r="D20" s="19"/>
      <c r="E20" s="49"/>
      <c r="F20" s="19"/>
      <c r="G20" s="20">
        <v>0</v>
      </c>
      <c r="H20" s="25"/>
      <c r="I20" s="27"/>
      <c r="J20" s="25"/>
      <c r="K20" s="27"/>
      <c r="L20" s="39" t="str">
        <f t="shared" si="5"/>
        <v/>
      </c>
      <c r="M20" s="21">
        <f t="shared" si="1"/>
        <v>0</v>
      </c>
      <c r="N20" s="15" t="str">
        <f t="shared" si="8"/>
        <v>entr</v>
      </c>
      <c r="O20" s="15" t="str">
        <f t="shared" si="8"/>
        <v>entr</v>
      </c>
      <c r="P20" s="15" t="str">
        <f t="shared" si="8"/>
        <v>entr</v>
      </c>
      <c r="Q20" s="15" t="str">
        <f t="shared" si="8"/>
        <v>entr</v>
      </c>
      <c r="R20" s="15" t="str">
        <f t="shared" si="8"/>
        <v>entr</v>
      </c>
      <c r="S20" s="15" t="str">
        <f t="shared" si="8"/>
        <v>entr</v>
      </c>
      <c r="T20" s="15" t="str">
        <f t="shared" si="8"/>
        <v>entr</v>
      </c>
      <c r="U20" s="15" t="str">
        <f t="shared" si="8"/>
        <v>entr</v>
      </c>
      <c r="V20" s="15" t="str">
        <f t="shared" si="8"/>
        <v>entr</v>
      </c>
      <c r="W20" s="15" t="str">
        <f t="shared" si="8"/>
        <v>entr</v>
      </c>
      <c r="X20" s="15" t="str">
        <f t="shared" si="9"/>
        <v>entr</v>
      </c>
      <c r="Y20" s="15" t="str">
        <f t="shared" si="9"/>
        <v>entr</v>
      </c>
      <c r="Z20" s="15" t="str">
        <f t="shared" si="9"/>
        <v>entr</v>
      </c>
      <c r="AA20" s="15" t="str">
        <f t="shared" si="9"/>
        <v>entr</v>
      </c>
      <c r="AB20" s="15" t="str">
        <f t="shared" si="9"/>
        <v>entr</v>
      </c>
      <c r="AC20" s="15" t="str">
        <f t="shared" si="9"/>
        <v>entr</v>
      </c>
      <c r="AD20" s="15" t="str">
        <f t="shared" si="9"/>
        <v>entr</v>
      </c>
      <c r="AE20" s="15" t="str">
        <f t="shared" si="9"/>
        <v>entr</v>
      </c>
      <c r="AF20" s="15" t="str">
        <f t="shared" si="9"/>
        <v>entr</v>
      </c>
      <c r="AG20" s="15" t="str">
        <f t="shared" si="9"/>
        <v>entr</v>
      </c>
      <c r="AH20" s="15" t="str">
        <f t="shared" si="10"/>
        <v>entr</v>
      </c>
      <c r="AI20" s="15" t="str">
        <f t="shared" si="10"/>
        <v>entr</v>
      </c>
      <c r="AJ20" s="15" t="str">
        <f t="shared" si="10"/>
        <v>entr</v>
      </c>
      <c r="AK20" s="15" t="str">
        <f t="shared" si="10"/>
        <v>entr</v>
      </c>
      <c r="AL20" s="15" t="str">
        <f t="shared" si="10"/>
        <v>entr</v>
      </c>
      <c r="AM20" s="15" t="str">
        <f t="shared" si="10"/>
        <v>entr</v>
      </c>
      <c r="AN20" s="15" t="str">
        <f t="shared" si="10"/>
        <v>entr</v>
      </c>
      <c r="AO20" s="15" t="str">
        <f t="shared" si="10"/>
        <v>entr</v>
      </c>
      <c r="AP20" s="15" t="str">
        <f t="shared" si="10"/>
        <v>entr</v>
      </c>
      <c r="AQ20" s="15" t="str">
        <f t="shared" si="10"/>
        <v>entr</v>
      </c>
      <c r="AR20" s="15" t="str">
        <f t="shared" si="11"/>
        <v>entr</v>
      </c>
      <c r="AS20" s="15" t="str">
        <f t="shared" si="11"/>
        <v>entr</v>
      </c>
      <c r="AT20" s="15" t="str">
        <f t="shared" si="11"/>
        <v>entr</v>
      </c>
      <c r="AU20" s="15" t="str">
        <f t="shared" si="11"/>
        <v>entr</v>
      </c>
      <c r="AV20" s="15" t="str">
        <f t="shared" si="11"/>
        <v>entr</v>
      </c>
      <c r="AW20" s="15" t="str">
        <f t="shared" si="11"/>
        <v>entr</v>
      </c>
      <c r="AX20" s="15" t="str">
        <f t="shared" si="11"/>
        <v>entr</v>
      </c>
      <c r="AY20" s="15" t="str">
        <f t="shared" si="11"/>
        <v>entr</v>
      </c>
      <c r="AZ20" s="15" t="str">
        <f t="shared" si="11"/>
        <v>entr</v>
      </c>
      <c r="BA20" s="15" t="str">
        <f t="shared" si="11"/>
        <v>entr</v>
      </c>
      <c r="BB20" s="15" t="str">
        <f t="shared" si="12"/>
        <v>entr</v>
      </c>
      <c r="BC20" s="15" t="str">
        <f t="shared" si="12"/>
        <v>entr</v>
      </c>
      <c r="BD20" s="15" t="str">
        <f t="shared" si="12"/>
        <v>entr</v>
      </c>
      <c r="BE20" s="15" t="str">
        <f t="shared" si="12"/>
        <v>entr</v>
      </c>
      <c r="BF20" s="15" t="str">
        <f t="shared" si="12"/>
        <v>entr</v>
      </c>
      <c r="BG20" s="15" t="str">
        <f t="shared" si="12"/>
        <v>entr</v>
      </c>
      <c r="BH20" s="15" t="str">
        <f t="shared" si="12"/>
        <v>entr</v>
      </c>
      <c r="BI20" s="15" t="str">
        <f t="shared" si="12"/>
        <v>entr</v>
      </c>
      <c r="BJ20" s="15" t="str">
        <f t="shared" si="12"/>
        <v>entr</v>
      </c>
      <c r="BK20" s="15" t="str">
        <f t="shared" si="12"/>
        <v>entr</v>
      </c>
      <c r="BL20" s="15" t="str">
        <f t="shared" si="12"/>
        <v>entr</v>
      </c>
      <c r="BM20" s="15" t="str">
        <f t="shared" si="12"/>
        <v>entr</v>
      </c>
    </row>
    <row r="21" spans="2:65" ht="21.95" customHeight="1" x14ac:dyDescent="0.25">
      <c r="B21" s="14">
        <v>2.6</v>
      </c>
      <c r="C21" s="19" t="s">
        <v>76</v>
      </c>
      <c r="D21" s="19"/>
      <c r="E21" s="49"/>
      <c r="F21" s="19"/>
      <c r="G21" s="20">
        <v>0</v>
      </c>
      <c r="H21" s="25"/>
      <c r="I21" s="27"/>
      <c r="J21" s="25"/>
      <c r="K21" s="27"/>
      <c r="L21" s="39" t="str">
        <f t="shared" si="5"/>
        <v/>
      </c>
      <c r="M21" s="21">
        <f t="shared" si="1"/>
        <v>0</v>
      </c>
      <c r="N21" s="15" t="str">
        <f t="shared" ref="N21:BI21" si="13">IF(OR(AND(N$7&lt;=$J21,N$7&lt;=$H21,N$7&lt;=$K21,N$7&lt;=$I21),AND(N$7&lt;=$J21,N$7+7&gt;$H21,N$7&lt;=$K21,N$7+7&gt;$I21),AND(N$7+7&gt;$J21,N$7&lt;=$H21,N$7+7&gt;$K21,N$7&lt;=$I21),AND(N$7+7&gt;$J21,N$7+7&gt;$H21,N$7+7&gt;$K21,N$7+7&gt;$I21)),"entr",IF(OR(AND(N$7&lt;=$J21,N$7+7&gt;$H21,N$7&lt;=$K21,N$7&lt;=$I21),AND(N$7+7&gt;$J21,N$7+7&gt;$H21,N$7+7&gt;$K21,N$7&lt;=$I21)),"etr",IF(OR(AND(N$7+7&gt;$J21,N$7&lt;=$H21,N$7&lt;=$K21,N$7&lt;=$I21),AND(N$7+7&gt;$J21,N$7+7&gt;$H21,N$7&lt;=$K21,N$7+7&gt;$I21)),"fntr",IF(AND(N$7+7&gt;$J21,N$7+7&gt;$H21,N$7&lt;=$K21,N$7&lt;=$I21),"ftr","err"))))</f>
        <v>entr</v>
      </c>
      <c r="O21" s="15" t="str">
        <f t="shared" si="13"/>
        <v>entr</v>
      </c>
      <c r="P21" s="15" t="str">
        <f t="shared" si="13"/>
        <v>entr</v>
      </c>
      <c r="Q21" s="15" t="str">
        <f t="shared" si="13"/>
        <v>entr</v>
      </c>
      <c r="R21" s="15" t="str">
        <f t="shared" si="13"/>
        <v>entr</v>
      </c>
      <c r="S21" s="15" t="str">
        <f t="shared" si="13"/>
        <v>entr</v>
      </c>
      <c r="T21" s="15" t="str">
        <f t="shared" si="13"/>
        <v>entr</v>
      </c>
      <c r="U21" s="15" t="str">
        <f t="shared" si="13"/>
        <v>entr</v>
      </c>
      <c r="V21" s="15" t="str">
        <f t="shared" si="13"/>
        <v>entr</v>
      </c>
      <c r="W21" s="15" t="str">
        <f t="shared" si="13"/>
        <v>entr</v>
      </c>
      <c r="X21" s="15" t="str">
        <f t="shared" si="13"/>
        <v>entr</v>
      </c>
      <c r="Y21" s="15" t="str">
        <f t="shared" si="13"/>
        <v>entr</v>
      </c>
      <c r="Z21" s="15" t="str">
        <f t="shared" si="13"/>
        <v>entr</v>
      </c>
      <c r="AA21" s="15" t="str">
        <f t="shared" si="13"/>
        <v>entr</v>
      </c>
      <c r="AB21" s="15" t="str">
        <f t="shared" si="13"/>
        <v>entr</v>
      </c>
      <c r="AC21" s="15" t="str">
        <f t="shared" si="13"/>
        <v>entr</v>
      </c>
      <c r="AD21" s="15" t="str">
        <f t="shared" si="13"/>
        <v>entr</v>
      </c>
      <c r="AE21" s="15" t="str">
        <f t="shared" si="13"/>
        <v>entr</v>
      </c>
      <c r="AF21" s="15" t="str">
        <f t="shared" si="13"/>
        <v>entr</v>
      </c>
      <c r="AG21" s="15" t="str">
        <f t="shared" si="13"/>
        <v>entr</v>
      </c>
      <c r="AH21" s="15" t="str">
        <f t="shared" si="13"/>
        <v>entr</v>
      </c>
      <c r="AI21" s="15" t="str">
        <f t="shared" si="13"/>
        <v>entr</v>
      </c>
      <c r="AJ21" s="15" t="str">
        <f t="shared" si="13"/>
        <v>entr</v>
      </c>
      <c r="AK21" s="15" t="str">
        <f t="shared" si="13"/>
        <v>entr</v>
      </c>
      <c r="AL21" s="15" t="str">
        <f t="shared" si="13"/>
        <v>entr</v>
      </c>
      <c r="AM21" s="15" t="str">
        <f t="shared" si="13"/>
        <v>entr</v>
      </c>
      <c r="AN21" s="15" t="str">
        <f t="shared" si="13"/>
        <v>entr</v>
      </c>
      <c r="AO21" s="15" t="str">
        <f t="shared" si="13"/>
        <v>entr</v>
      </c>
      <c r="AP21" s="15" t="str">
        <f t="shared" si="13"/>
        <v>entr</v>
      </c>
      <c r="AQ21" s="15" t="str">
        <f t="shared" si="13"/>
        <v>entr</v>
      </c>
      <c r="AR21" s="15" t="str">
        <f t="shared" si="13"/>
        <v>entr</v>
      </c>
      <c r="AS21" s="15" t="str">
        <f t="shared" si="13"/>
        <v>entr</v>
      </c>
      <c r="AT21" s="15" t="str">
        <f t="shared" si="13"/>
        <v>entr</v>
      </c>
      <c r="AU21" s="15" t="str">
        <f t="shared" si="13"/>
        <v>entr</v>
      </c>
      <c r="AV21" s="15" t="str">
        <f t="shared" si="13"/>
        <v>entr</v>
      </c>
      <c r="AW21" s="15" t="str">
        <f t="shared" si="13"/>
        <v>entr</v>
      </c>
      <c r="AX21" s="15" t="str">
        <f t="shared" si="13"/>
        <v>entr</v>
      </c>
      <c r="AY21" s="15" t="str">
        <f t="shared" si="13"/>
        <v>entr</v>
      </c>
      <c r="AZ21" s="15" t="str">
        <f t="shared" si="13"/>
        <v>entr</v>
      </c>
      <c r="BA21" s="15" t="str">
        <f t="shared" si="13"/>
        <v>entr</v>
      </c>
      <c r="BB21" s="15" t="str">
        <f t="shared" si="13"/>
        <v>entr</v>
      </c>
      <c r="BC21" s="15" t="str">
        <f t="shared" si="13"/>
        <v>entr</v>
      </c>
      <c r="BD21" s="15" t="str">
        <f t="shared" si="13"/>
        <v>entr</v>
      </c>
      <c r="BE21" s="15" t="str">
        <f t="shared" si="13"/>
        <v>entr</v>
      </c>
      <c r="BF21" s="15" t="str">
        <f t="shared" si="13"/>
        <v>entr</v>
      </c>
      <c r="BG21" s="15" t="str">
        <f t="shared" si="13"/>
        <v>entr</v>
      </c>
      <c r="BH21" s="15" t="str">
        <f t="shared" si="13"/>
        <v>entr</v>
      </c>
      <c r="BI21" s="15" t="str">
        <f t="shared" si="13"/>
        <v>entr</v>
      </c>
      <c r="BJ21" s="15" t="str">
        <f t="shared" ref="BJ21:BM21" si="14">IF(OR(AND(BJ$7&lt;=$J21,BJ$7&lt;=$H21,BJ$7&lt;=$K21,BJ$7&lt;=$I21),AND(BJ$7&lt;=$J21,BJ$7+7&gt;$H21,BJ$7&lt;=$K21,BJ$7+7&gt;$I21),AND(BJ$7+7&gt;$J21,BJ$7&lt;=$H21,BJ$7+7&gt;$K21,BJ$7&lt;=$I21),AND(BJ$7+7&gt;$J21,BJ$7+7&gt;$H21,BJ$7+7&gt;$K21,BJ$7+7&gt;$I21)),"entr",IF(OR(AND(BJ$7&lt;=$J21,BJ$7+7&gt;$H21,BJ$7&lt;=$K21,BJ$7&lt;=$I21),AND(BJ$7+7&gt;$J21,BJ$7+7&gt;$H21,BJ$7+7&gt;$K21,BJ$7&lt;=$I21)),"etr",IF(OR(AND(BJ$7+7&gt;$J21,BJ$7&lt;=$H21,BJ$7&lt;=$K21,BJ$7&lt;=$I21),AND(BJ$7+7&gt;$J21,BJ$7+7&gt;$H21,BJ$7&lt;=$K21,BJ$7+7&gt;$I21)),"fntr",IF(AND(BJ$7+7&gt;$J21,BJ$7+7&gt;$H21,BJ$7&lt;=$K21,BJ$7&lt;=$I21),"ftr","err"))))</f>
        <v>entr</v>
      </c>
      <c r="BK21" s="15" t="str">
        <f t="shared" si="14"/>
        <v>entr</v>
      </c>
      <c r="BL21" s="15" t="str">
        <f t="shared" si="14"/>
        <v>entr</v>
      </c>
      <c r="BM21" s="15" t="str">
        <f t="shared" si="14"/>
        <v>entr</v>
      </c>
    </row>
    <row r="22" spans="2:65" ht="21.95" customHeight="1" x14ac:dyDescent="0.25">
      <c r="B22" s="12">
        <v>3</v>
      </c>
      <c r="C22" s="17" t="s">
        <v>78</v>
      </c>
      <c r="D22" s="17"/>
      <c r="E22" s="48"/>
      <c r="F22" s="51"/>
      <c r="G22" s="18">
        <v>0.25</v>
      </c>
      <c r="H22" s="24">
        <f>MIN(H23:H28)</f>
        <v>45019</v>
      </c>
      <c r="I22" s="28">
        <f t="shared" ref="I22:K22" si="15">MIN(I23:I28)</f>
        <v>45027</v>
      </c>
      <c r="J22" s="24">
        <f t="shared" si="15"/>
        <v>45019</v>
      </c>
      <c r="K22" s="28">
        <f t="shared" si="15"/>
        <v>45027</v>
      </c>
      <c r="L22" s="41" t="str">
        <f>IF(AND(AND(NOT(ISBLANK(I22)),NOT(ISBLANK(K22))),I22&lt;&gt;K22),NETWORKDAYS(I22,K22)-1,"")</f>
        <v/>
      </c>
      <c r="M22" s="30">
        <f t="shared" si="1"/>
        <v>7</v>
      </c>
      <c r="N22" s="13" t="str">
        <f t="shared" ref="N22:W30" si="16">IF(OR(AND(N$7+6&lt;=$J22,N$7+6&lt;=$H22,N$7+6&lt;=$K22,N$7+6&lt;=$I22),AND(N$7+6&lt;=$J22,N$7+6&gt;$H22,N$7+6&lt;=$K22,N$7+6&gt;$I22),AND(N$7+6&gt;$J22,N$7+6&lt;=$H22,N$7+6&gt;$K22,N$7+6&lt;=$I22),AND(N$7+6&gt;$J22,N$7+6&gt;$H22,N$7+6&gt;$K22,N$7+6&gt;$I22)),"entr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err"))))</f>
        <v>ftr</v>
      </c>
      <c r="O22" s="13" t="str">
        <f t="shared" si="16"/>
        <v>entr</v>
      </c>
      <c r="P22" s="13" t="str">
        <f t="shared" si="16"/>
        <v>entr</v>
      </c>
      <c r="Q22" s="13" t="str">
        <f t="shared" si="16"/>
        <v>entr</v>
      </c>
      <c r="R22" s="13" t="str">
        <f t="shared" si="16"/>
        <v>entr</v>
      </c>
      <c r="S22" s="13" t="str">
        <f t="shared" si="16"/>
        <v>entr</v>
      </c>
      <c r="T22" s="13" t="str">
        <f t="shared" si="16"/>
        <v>entr</v>
      </c>
      <c r="U22" s="13" t="str">
        <f t="shared" si="16"/>
        <v>entr</v>
      </c>
      <c r="V22" s="13" t="str">
        <f t="shared" si="16"/>
        <v>entr</v>
      </c>
      <c r="W22" s="13" t="str">
        <f t="shared" si="16"/>
        <v>entr</v>
      </c>
      <c r="X22" s="13" t="str">
        <f t="shared" ref="X22:AE30" si="17">IF(OR(AND(X$7+6&lt;=$J22,X$7+6&lt;=$H22,X$7+6&lt;=$K22,X$7+6&lt;=$I22),AND(X$7+6&lt;=$J22,X$7+6&gt;$H22,X$7+6&lt;=$K22,X$7+6&gt;$I22),AND(X$7+6&gt;$J22,X$7+6&lt;=$H22,X$7+6&gt;$K22,X$7+6&lt;=$I22),AND(X$7+6&gt;$J22,X$7+6&gt;$H22,X$7+6&gt;$K22,X$7+6&gt;$I22)),"entr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err"))))</f>
        <v>entr</v>
      </c>
      <c r="Y22" s="13" t="str">
        <f t="shared" si="17"/>
        <v>entr</v>
      </c>
      <c r="Z22" s="13" t="str">
        <f t="shared" si="17"/>
        <v>entr</v>
      </c>
      <c r="AA22" s="13" t="str">
        <f t="shared" si="17"/>
        <v>entr</v>
      </c>
      <c r="AB22" s="13" t="str">
        <f t="shared" si="17"/>
        <v>entr</v>
      </c>
      <c r="AC22" s="13" t="str">
        <f t="shared" si="17"/>
        <v>entr</v>
      </c>
      <c r="AD22" s="13" t="str">
        <f t="shared" si="17"/>
        <v>entr</v>
      </c>
      <c r="AE22" s="13" t="str">
        <f t="shared" si="17"/>
        <v>entr</v>
      </c>
      <c r="AF22" s="13" t="str">
        <f t="shared" ref="AF22:BM23" si="18">IF(  OR(   AND(    AF$7&lt;$J22,    AF$7&lt;$H22,    AF$7&lt;$K22,    AF$7&lt;$I22    ),   AND(    AF$7&lt;$J22,    AF$7&gt;$H22,    AF$7&lt;$K22,    AF$7&gt;$I22    ),   AND(    AF$7&gt;$J22,    AF$7&lt;$H22,    AF$7&gt;$K22,    AF$7&lt;$I22    ),   AND(    AF$7&gt;$J22,    AF$7&gt;$H22,    AF$7&gt;$K22,    AF$7&gt;$I22    )   ),   "entr",   IF(    OR(     AND(      AF$7&lt;$J22,      AF$7&gt;$H22,      AF$7&lt;$K22,      AF$7&lt;$I22      ),     AND(      AF$7&gt;$J22,      AF$7&gt;$H22,      AF$7&gt;$K22,      AF$7&lt;$I22      )     ),     "etr",     IF(      OR(       AND(        AF$7&gt;$J22,        AF$7&lt;$H22,        AF$7&lt;$K22,        AF$7&lt;$I22        ),       AND(        AF$7&gt;$J22,        AF$7&gt;$H22,        AF$7&lt;$K22,        AF$7&gt;$I22        )       ),       "fntr",       IF(        AND(         AF$7&gt;$J22,         AF$7&gt;$H22,         AF$7&lt;$K22,         AF$7&lt;$I22         ),         "ftr",          "err"))))</f>
        <v>entr</v>
      </c>
      <c r="AG22" s="13" t="str">
        <f t="shared" si="18"/>
        <v>entr</v>
      </c>
      <c r="AH22" s="13" t="str">
        <f t="shared" si="18"/>
        <v>entr</v>
      </c>
      <c r="AI22" s="13" t="str">
        <f t="shared" si="18"/>
        <v>entr</v>
      </c>
      <c r="AJ22" s="13" t="str">
        <f t="shared" si="18"/>
        <v>entr</v>
      </c>
      <c r="AK22" s="13" t="str">
        <f t="shared" si="18"/>
        <v>entr</v>
      </c>
      <c r="AL22" s="13" t="str">
        <f t="shared" si="18"/>
        <v>entr</v>
      </c>
      <c r="AM22" s="13" t="str">
        <f t="shared" si="18"/>
        <v>entr</v>
      </c>
      <c r="AN22" s="13" t="str">
        <f t="shared" si="18"/>
        <v>entr</v>
      </c>
      <c r="AO22" s="13" t="str">
        <f t="shared" si="18"/>
        <v>entr</v>
      </c>
      <c r="AP22" s="13" t="str">
        <f t="shared" si="18"/>
        <v>entr</v>
      </c>
      <c r="AQ22" s="13" t="str">
        <f t="shared" si="18"/>
        <v>entr</v>
      </c>
      <c r="AR22" s="13" t="str">
        <f t="shared" si="18"/>
        <v>entr</v>
      </c>
      <c r="AS22" s="13" t="str">
        <f t="shared" si="18"/>
        <v>entr</v>
      </c>
      <c r="AT22" s="13" t="str">
        <f t="shared" si="18"/>
        <v>entr</v>
      </c>
      <c r="AU22" s="13" t="str">
        <f t="shared" si="18"/>
        <v>entr</v>
      </c>
      <c r="AV22" s="13" t="str">
        <f t="shared" si="18"/>
        <v>entr</v>
      </c>
      <c r="AW22" s="13" t="str">
        <f t="shared" si="18"/>
        <v>entr</v>
      </c>
      <c r="AX22" s="13" t="str">
        <f t="shared" si="18"/>
        <v>entr</v>
      </c>
      <c r="AY22" s="13" t="str">
        <f t="shared" si="18"/>
        <v>entr</v>
      </c>
      <c r="AZ22" s="13" t="str">
        <f t="shared" si="18"/>
        <v>entr</v>
      </c>
      <c r="BA22" s="13" t="str">
        <f t="shared" si="18"/>
        <v>entr</v>
      </c>
      <c r="BB22" s="13" t="str">
        <f t="shared" si="18"/>
        <v>entr</v>
      </c>
      <c r="BC22" s="13" t="str">
        <f t="shared" si="18"/>
        <v>entr</v>
      </c>
      <c r="BD22" s="13" t="str">
        <f t="shared" si="18"/>
        <v>entr</v>
      </c>
      <c r="BE22" s="13" t="str">
        <f t="shared" si="18"/>
        <v>entr</v>
      </c>
      <c r="BF22" s="13" t="str">
        <f t="shared" si="18"/>
        <v>entr</v>
      </c>
      <c r="BG22" s="13" t="str">
        <f t="shared" si="18"/>
        <v>entr</v>
      </c>
      <c r="BH22" s="13" t="str">
        <f t="shared" si="18"/>
        <v>entr</v>
      </c>
      <c r="BI22" s="13" t="str">
        <f t="shared" si="18"/>
        <v>entr</v>
      </c>
      <c r="BJ22" s="13" t="str">
        <f t="shared" si="18"/>
        <v>entr</v>
      </c>
      <c r="BK22" s="13" t="str">
        <f t="shared" si="18"/>
        <v>entr</v>
      </c>
      <c r="BL22" s="13" t="str">
        <f t="shared" si="18"/>
        <v>entr</v>
      </c>
      <c r="BM22" s="13" t="str">
        <f t="shared" si="18"/>
        <v>entr</v>
      </c>
    </row>
    <row r="23" spans="2:65" ht="21.95" customHeight="1" x14ac:dyDescent="0.25">
      <c r="B23" s="14">
        <v>3.1</v>
      </c>
      <c r="C23" s="19" t="s">
        <v>71</v>
      </c>
      <c r="D23" s="19"/>
      <c r="E23" s="49"/>
      <c r="F23" s="19"/>
      <c r="G23" s="20">
        <v>0.33</v>
      </c>
      <c r="H23" s="25">
        <v>45019</v>
      </c>
      <c r="I23" s="27">
        <v>45027</v>
      </c>
      <c r="J23" s="25">
        <v>45019</v>
      </c>
      <c r="K23" s="27">
        <v>45027</v>
      </c>
      <c r="L23" s="39" t="str">
        <f>IF(AND(AND(NOT(ISBLANK(I23)),NOT(ISBLANK(K23))),I23&lt;&gt;K23),NETWORKDAYS(I23,K23)-1,"")</f>
        <v/>
      </c>
      <c r="M23" s="21">
        <f t="shared" si="1"/>
        <v>7</v>
      </c>
      <c r="N23" s="15" t="str">
        <f t="shared" si="16"/>
        <v>ftr</v>
      </c>
      <c r="O23" s="15" t="str">
        <f t="shared" si="16"/>
        <v>entr</v>
      </c>
      <c r="P23" s="15" t="str">
        <f t="shared" si="16"/>
        <v>entr</v>
      </c>
      <c r="Q23" s="15" t="str">
        <f t="shared" si="16"/>
        <v>entr</v>
      </c>
      <c r="R23" s="15" t="str">
        <f t="shared" si="16"/>
        <v>entr</v>
      </c>
      <c r="S23" s="15" t="str">
        <f t="shared" si="16"/>
        <v>entr</v>
      </c>
      <c r="T23" s="15" t="str">
        <f t="shared" si="16"/>
        <v>entr</v>
      </c>
      <c r="U23" s="15" t="str">
        <f t="shared" si="16"/>
        <v>entr</v>
      </c>
      <c r="V23" s="15" t="str">
        <f t="shared" si="16"/>
        <v>entr</v>
      </c>
      <c r="W23" s="15" t="str">
        <f t="shared" si="16"/>
        <v>entr</v>
      </c>
      <c r="X23" s="15" t="str">
        <f t="shared" si="17"/>
        <v>entr</v>
      </c>
      <c r="Y23" s="15" t="str">
        <f t="shared" si="17"/>
        <v>entr</v>
      </c>
      <c r="Z23" s="15" t="str">
        <f t="shared" si="17"/>
        <v>entr</v>
      </c>
      <c r="AA23" s="15" t="str">
        <f t="shared" si="17"/>
        <v>entr</v>
      </c>
      <c r="AB23" s="15" t="str">
        <f t="shared" si="17"/>
        <v>entr</v>
      </c>
      <c r="AC23" s="15" t="str">
        <f t="shared" si="17"/>
        <v>entr</v>
      </c>
      <c r="AD23" s="15" t="str">
        <f t="shared" si="17"/>
        <v>entr</v>
      </c>
      <c r="AE23" s="15" t="str">
        <f t="shared" si="17"/>
        <v>entr</v>
      </c>
      <c r="AF23" s="15" t="str">
        <f t="shared" si="18"/>
        <v>entr</v>
      </c>
      <c r="AG23" s="15" t="str">
        <f t="shared" si="18"/>
        <v>entr</v>
      </c>
      <c r="AH23" s="15" t="str">
        <f t="shared" si="18"/>
        <v>entr</v>
      </c>
      <c r="AI23" s="15" t="str">
        <f t="shared" si="18"/>
        <v>entr</v>
      </c>
      <c r="AJ23" s="15" t="str">
        <f t="shared" si="18"/>
        <v>entr</v>
      </c>
      <c r="AK23" s="15" t="str">
        <f t="shared" si="18"/>
        <v>entr</v>
      </c>
      <c r="AL23" s="15" t="str">
        <f t="shared" si="18"/>
        <v>entr</v>
      </c>
      <c r="AM23" s="15" t="str">
        <f t="shared" si="18"/>
        <v>entr</v>
      </c>
      <c r="AN23" s="15" t="str">
        <f t="shared" si="18"/>
        <v>entr</v>
      </c>
      <c r="AO23" s="15" t="str">
        <f t="shared" si="18"/>
        <v>entr</v>
      </c>
      <c r="AP23" s="15" t="str">
        <f t="shared" si="18"/>
        <v>entr</v>
      </c>
      <c r="AQ23" s="15" t="str">
        <f t="shared" si="18"/>
        <v>entr</v>
      </c>
      <c r="AR23" s="15" t="str">
        <f t="shared" si="18"/>
        <v>entr</v>
      </c>
      <c r="AS23" s="15" t="str">
        <f t="shared" si="18"/>
        <v>entr</v>
      </c>
      <c r="AT23" s="15" t="str">
        <f t="shared" si="18"/>
        <v>entr</v>
      </c>
      <c r="AU23" s="15" t="str">
        <f t="shared" si="18"/>
        <v>entr</v>
      </c>
      <c r="AV23" s="15" t="str">
        <f t="shared" si="18"/>
        <v>entr</v>
      </c>
      <c r="AW23" s="15" t="str">
        <f t="shared" si="18"/>
        <v>entr</v>
      </c>
      <c r="AX23" s="15" t="str">
        <f t="shared" si="18"/>
        <v>entr</v>
      </c>
      <c r="AY23" s="15" t="str">
        <f t="shared" si="18"/>
        <v>entr</v>
      </c>
      <c r="AZ23" s="15" t="str">
        <f t="shared" si="18"/>
        <v>entr</v>
      </c>
      <c r="BA23" s="15" t="str">
        <f t="shared" si="18"/>
        <v>entr</v>
      </c>
      <c r="BB23" s="15" t="str">
        <f t="shared" si="18"/>
        <v>entr</v>
      </c>
      <c r="BC23" s="15" t="str">
        <f t="shared" si="18"/>
        <v>entr</v>
      </c>
      <c r="BD23" s="15" t="str">
        <f t="shared" si="18"/>
        <v>entr</v>
      </c>
      <c r="BE23" s="15" t="str">
        <f t="shared" si="18"/>
        <v>entr</v>
      </c>
      <c r="BF23" s="15" t="str">
        <f t="shared" si="18"/>
        <v>entr</v>
      </c>
      <c r="BG23" s="15" t="str">
        <f t="shared" si="18"/>
        <v>entr</v>
      </c>
      <c r="BH23" s="15" t="str">
        <f t="shared" si="18"/>
        <v>entr</v>
      </c>
      <c r="BI23" s="15" t="str">
        <f t="shared" si="18"/>
        <v>entr</v>
      </c>
      <c r="BJ23" s="15" t="str">
        <f t="shared" si="18"/>
        <v>entr</v>
      </c>
      <c r="BK23" s="15" t="str">
        <f t="shared" si="18"/>
        <v>entr</v>
      </c>
      <c r="BL23" s="15" t="str">
        <f t="shared" si="18"/>
        <v>entr</v>
      </c>
      <c r="BM23" s="15" t="str">
        <f t="shared" si="18"/>
        <v>entr</v>
      </c>
    </row>
    <row r="24" spans="2:65" ht="21.95" customHeight="1" x14ac:dyDescent="0.25">
      <c r="B24" s="14">
        <v>3.2</v>
      </c>
      <c r="C24" s="19" t="s">
        <v>72</v>
      </c>
      <c r="D24" s="19"/>
      <c r="E24" s="49"/>
      <c r="F24" s="19"/>
      <c r="G24" s="20">
        <v>1</v>
      </c>
      <c r="H24" s="25">
        <v>45024</v>
      </c>
      <c r="I24" s="27">
        <v>45036</v>
      </c>
      <c r="J24" s="25">
        <v>45024</v>
      </c>
      <c r="K24" s="27">
        <v>45036</v>
      </c>
      <c r="L24" s="39" t="str">
        <f t="shared" ref="L24" si="19">IF(AND(AND(NOT(ISBLANK(I24)),NOT(ISBLANK(K24))),I24&lt;&gt;K24),NETWORKDAYS(I24,K24)-1,"")</f>
        <v/>
      </c>
      <c r="M24" s="21">
        <f t="shared" si="1"/>
        <v>9</v>
      </c>
      <c r="N24" s="15" t="str">
        <f t="shared" si="16"/>
        <v>ftr</v>
      </c>
      <c r="O24" s="15" t="str">
        <f t="shared" si="16"/>
        <v>ftr</v>
      </c>
      <c r="P24" s="15" t="str">
        <f t="shared" si="16"/>
        <v>entr</v>
      </c>
      <c r="Q24" s="15" t="str">
        <f t="shared" si="16"/>
        <v>entr</v>
      </c>
      <c r="R24" s="15" t="str">
        <f t="shared" si="16"/>
        <v>entr</v>
      </c>
      <c r="S24" s="15" t="str">
        <f t="shared" si="16"/>
        <v>entr</v>
      </c>
      <c r="T24" s="15" t="str">
        <f t="shared" si="16"/>
        <v>entr</v>
      </c>
      <c r="U24" s="15" t="str">
        <f t="shared" si="16"/>
        <v>entr</v>
      </c>
      <c r="V24" s="15" t="str">
        <f t="shared" si="16"/>
        <v>entr</v>
      </c>
      <c r="W24" s="15" t="str">
        <f t="shared" si="16"/>
        <v>entr</v>
      </c>
      <c r="X24" s="15" t="str">
        <f t="shared" si="17"/>
        <v>entr</v>
      </c>
      <c r="Y24" s="15" t="str">
        <f t="shared" si="17"/>
        <v>entr</v>
      </c>
      <c r="Z24" s="15" t="str">
        <f t="shared" si="17"/>
        <v>entr</v>
      </c>
      <c r="AA24" s="15" t="str">
        <f t="shared" si="17"/>
        <v>entr</v>
      </c>
      <c r="AB24" s="15" t="str">
        <f t="shared" si="17"/>
        <v>entr</v>
      </c>
      <c r="AC24" s="15" t="str">
        <f t="shared" si="17"/>
        <v>entr</v>
      </c>
      <c r="AD24" s="15" t="str">
        <f t="shared" si="17"/>
        <v>entr</v>
      </c>
      <c r="AE24" s="15" t="str">
        <f t="shared" si="17"/>
        <v>entr</v>
      </c>
      <c r="AF24" s="15" t="str">
        <f t="shared" ref="AF24:BM30" si="20">IF(OR(AND(AF$7+7&lt;=$J24,AF$7+7&lt;=$H24,AF$7+7&lt;=$K24,AF$7+7&lt;=$I24),AND(AF$7+7&lt;=$J24,AF$7+7&gt;$H24,AF$7+7&lt;=$K24,AF$7+7&gt;$I24),AND(AF$7+7&gt;$J24,AF$7+7&lt;=$H24,AF$7+7&gt;$K24,AF$7+7&lt;=$I24),AND(AF$7+7&gt;$J24,AF$7+7&gt;$H24,AF$7+7&gt;$K24,AF$7+7&gt;$I24)),"entr",IF(OR(AND(AF$7+7&lt;=$J24,AF$7+7&gt;$H24,AF$7+7&lt;=$K24,AF$7+7&lt;=$I24),AND(AF$7+7&gt;$J24,AF$7+7&gt;$H24,AF$7+7&gt;$K24,AF$7+7&lt;=$I24)),"etr",IF(OR(AND(AF$7+7&gt;$J24,AF$7+7&lt;=$H24,AF$7+7&lt;=$K24,AF$7+7&lt;=$I24),AND(AF$7+7&gt;$J24,AF$7+7&gt;$H24,AF$7+7&lt;=$K24,AF$7+7&gt;$I24)),"fntr",IF(AND(AF$7+7&gt;$J24,AF$7+7&gt;$H24,AF$7+7&lt;=$K24,AF$7+7&lt;=$I24),"ftr","err"))))</f>
        <v>entr</v>
      </c>
      <c r="AG24" s="15" t="str">
        <f t="shared" si="20"/>
        <v>entr</v>
      </c>
      <c r="AH24" s="15" t="str">
        <f t="shared" si="20"/>
        <v>entr</v>
      </c>
      <c r="AI24" s="15" t="str">
        <f t="shared" si="20"/>
        <v>entr</v>
      </c>
      <c r="AJ24" s="15" t="str">
        <f t="shared" si="20"/>
        <v>entr</v>
      </c>
      <c r="AK24" s="15" t="str">
        <f t="shared" si="20"/>
        <v>entr</v>
      </c>
      <c r="AL24" s="15" t="str">
        <f t="shared" si="20"/>
        <v>entr</v>
      </c>
      <c r="AM24" s="15" t="str">
        <f t="shared" si="20"/>
        <v>entr</v>
      </c>
      <c r="AN24" s="15" t="str">
        <f t="shared" si="20"/>
        <v>entr</v>
      </c>
      <c r="AO24" s="15" t="str">
        <f t="shared" si="20"/>
        <v>entr</v>
      </c>
      <c r="AP24" s="15" t="str">
        <f t="shared" si="20"/>
        <v>entr</v>
      </c>
      <c r="AQ24" s="15" t="str">
        <f t="shared" si="20"/>
        <v>entr</v>
      </c>
      <c r="AR24" s="15" t="str">
        <f t="shared" si="20"/>
        <v>entr</v>
      </c>
      <c r="AS24" s="15" t="str">
        <f t="shared" si="20"/>
        <v>entr</v>
      </c>
      <c r="AT24" s="15" t="str">
        <f t="shared" si="20"/>
        <v>entr</v>
      </c>
      <c r="AU24" s="15" t="str">
        <f t="shared" si="20"/>
        <v>entr</v>
      </c>
      <c r="AV24" s="15" t="str">
        <f t="shared" si="20"/>
        <v>entr</v>
      </c>
      <c r="AW24" s="15" t="str">
        <f t="shared" si="20"/>
        <v>entr</v>
      </c>
      <c r="AX24" s="15" t="str">
        <f t="shared" si="20"/>
        <v>entr</v>
      </c>
      <c r="AY24" s="15" t="str">
        <f t="shared" si="20"/>
        <v>entr</v>
      </c>
      <c r="AZ24" s="15" t="str">
        <f t="shared" si="20"/>
        <v>entr</v>
      </c>
      <c r="BA24" s="15" t="str">
        <f t="shared" si="20"/>
        <v>entr</v>
      </c>
      <c r="BB24" s="15" t="str">
        <f t="shared" si="20"/>
        <v>entr</v>
      </c>
      <c r="BC24" s="15" t="str">
        <f t="shared" si="20"/>
        <v>entr</v>
      </c>
      <c r="BD24" s="15" t="str">
        <f t="shared" si="20"/>
        <v>entr</v>
      </c>
      <c r="BE24" s="15" t="str">
        <f t="shared" si="20"/>
        <v>entr</v>
      </c>
      <c r="BF24" s="15" t="str">
        <f t="shared" si="20"/>
        <v>entr</v>
      </c>
      <c r="BG24" s="15" t="str">
        <f t="shared" si="20"/>
        <v>entr</v>
      </c>
      <c r="BH24" s="15" t="str">
        <f t="shared" si="20"/>
        <v>entr</v>
      </c>
      <c r="BI24" s="15" t="str">
        <f t="shared" si="20"/>
        <v>entr</v>
      </c>
      <c r="BJ24" s="15" t="str">
        <f t="shared" si="20"/>
        <v>entr</v>
      </c>
      <c r="BK24" s="15" t="str">
        <f t="shared" si="20"/>
        <v>entr</v>
      </c>
      <c r="BL24" s="15" t="str">
        <f t="shared" si="20"/>
        <v>entr</v>
      </c>
      <c r="BM24" s="15" t="str">
        <f t="shared" si="20"/>
        <v>entr</v>
      </c>
    </row>
    <row r="25" spans="2:65" ht="21.95" customHeight="1" x14ac:dyDescent="0.25">
      <c r="B25" s="14">
        <v>3.3</v>
      </c>
      <c r="C25" s="19" t="s">
        <v>73</v>
      </c>
      <c r="D25" s="19"/>
      <c r="E25" s="49"/>
      <c r="F25" s="19"/>
      <c r="G25" s="20">
        <v>0.9</v>
      </c>
      <c r="H25" s="25">
        <v>45029</v>
      </c>
      <c r="I25" s="27">
        <v>45036</v>
      </c>
      <c r="J25" s="25">
        <v>45029</v>
      </c>
      <c r="K25" s="27">
        <v>45036</v>
      </c>
      <c r="L25" s="39" t="str">
        <f>IF(AND(AND(NOT(ISBLANK(I25)),NOT(ISBLANK(K25))),I25&lt;&gt;K25),NETWORKDAYS(I25,K25)-1,"")</f>
        <v/>
      </c>
      <c r="M25" s="21">
        <f t="shared" si="1"/>
        <v>6</v>
      </c>
      <c r="N25" s="15" t="str">
        <f t="shared" si="16"/>
        <v>entr</v>
      </c>
      <c r="O25" s="15" t="str">
        <f t="shared" si="16"/>
        <v>ftr</v>
      </c>
      <c r="P25" s="15" t="str">
        <f t="shared" si="16"/>
        <v>entr</v>
      </c>
      <c r="Q25" s="15" t="str">
        <f t="shared" si="16"/>
        <v>entr</v>
      </c>
      <c r="R25" s="15" t="str">
        <f t="shared" si="16"/>
        <v>entr</v>
      </c>
      <c r="S25" s="15" t="str">
        <f t="shared" si="16"/>
        <v>entr</v>
      </c>
      <c r="T25" s="15" t="str">
        <f t="shared" si="16"/>
        <v>entr</v>
      </c>
      <c r="U25" s="15" t="str">
        <f t="shared" si="16"/>
        <v>entr</v>
      </c>
      <c r="V25" s="15" t="str">
        <f t="shared" si="16"/>
        <v>entr</v>
      </c>
      <c r="W25" s="15" t="str">
        <f t="shared" si="16"/>
        <v>entr</v>
      </c>
      <c r="X25" s="15" t="str">
        <f t="shared" si="17"/>
        <v>entr</v>
      </c>
      <c r="Y25" s="15" t="str">
        <f t="shared" si="17"/>
        <v>entr</v>
      </c>
      <c r="Z25" s="15" t="str">
        <f t="shared" si="17"/>
        <v>entr</v>
      </c>
      <c r="AA25" s="15" t="str">
        <f t="shared" si="17"/>
        <v>entr</v>
      </c>
      <c r="AB25" s="15" t="str">
        <f t="shared" si="17"/>
        <v>entr</v>
      </c>
      <c r="AC25" s="15" t="str">
        <f t="shared" si="17"/>
        <v>entr</v>
      </c>
      <c r="AD25" s="15" t="str">
        <f t="shared" si="17"/>
        <v>entr</v>
      </c>
      <c r="AE25" s="15" t="str">
        <f t="shared" si="17"/>
        <v>entr</v>
      </c>
      <c r="AF25" s="15" t="str">
        <f t="shared" si="20"/>
        <v>entr</v>
      </c>
      <c r="AG25" s="15" t="str">
        <f t="shared" si="20"/>
        <v>entr</v>
      </c>
      <c r="AH25" s="15" t="str">
        <f t="shared" si="20"/>
        <v>entr</v>
      </c>
      <c r="AI25" s="15" t="str">
        <f t="shared" si="20"/>
        <v>entr</v>
      </c>
      <c r="AJ25" s="15" t="str">
        <f t="shared" si="20"/>
        <v>entr</v>
      </c>
      <c r="AK25" s="15" t="str">
        <f t="shared" si="20"/>
        <v>entr</v>
      </c>
      <c r="AL25" s="15" t="str">
        <f t="shared" si="20"/>
        <v>entr</v>
      </c>
      <c r="AM25" s="15" t="str">
        <f t="shared" si="20"/>
        <v>entr</v>
      </c>
      <c r="AN25" s="15" t="str">
        <f t="shared" si="20"/>
        <v>entr</v>
      </c>
      <c r="AO25" s="15" t="str">
        <f t="shared" si="20"/>
        <v>entr</v>
      </c>
      <c r="AP25" s="15" t="str">
        <f t="shared" si="20"/>
        <v>entr</v>
      </c>
      <c r="AQ25" s="15" t="str">
        <f t="shared" si="20"/>
        <v>entr</v>
      </c>
      <c r="AR25" s="15" t="str">
        <f t="shared" si="20"/>
        <v>entr</v>
      </c>
      <c r="AS25" s="15" t="str">
        <f t="shared" si="20"/>
        <v>entr</v>
      </c>
      <c r="AT25" s="15" t="str">
        <f t="shared" si="20"/>
        <v>entr</v>
      </c>
      <c r="AU25" s="15" t="str">
        <f t="shared" si="20"/>
        <v>entr</v>
      </c>
      <c r="AV25" s="15" t="str">
        <f t="shared" si="20"/>
        <v>entr</v>
      </c>
      <c r="AW25" s="15" t="str">
        <f t="shared" si="20"/>
        <v>entr</v>
      </c>
      <c r="AX25" s="15" t="str">
        <f t="shared" si="20"/>
        <v>entr</v>
      </c>
      <c r="AY25" s="15" t="str">
        <f t="shared" si="20"/>
        <v>entr</v>
      </c>
      <c r="AZ25" s="15" t="str">
        <f t="shared" si="20"/>
        <v>entr</v>
      </c>
      <c r="BA25" s="15" t="str">
        <f t="shared" si="20"/>
        <v>entr</v>
      </c>
      <c r="BB25" s="15" t="str">
        <f t="shared" si="20"/>
        <v>entr</v>
      </c>
      <c r="BC25" s="15" t="str">
        <f t="shared" si="20"/>
        <v>entr</v>
      </c>
      <c r="BD25" s="15" t="str">
        <f t="shared" si="20"/>
        <v>entr</v>
      </c>
      <c r="BE25" s="15" t="str">
        <f t="shared" si="20"/>
        <v>entr</v>
      </c>
      <c r="BF25" s="15" t="str">
        <f t="shared" si="20"/>
        <v>entr</v>
      </c>
      <c r="BG25" s="15" t="str">
        <f t="shared" si="20"/>
        <v>entr</v>
      </c>
      <c r="BH25" s="15" t="str">
        <f t="shared" si="20"/>
        <v>entr</v>
      </c>
      <c r="BI25" s="15" t="str">
        <f t="shared" si="20"/>
        <v>entr</v>
      </c>
      <c r="BJ25" s="15" t="str">
        <f t="shared" si="20"/>
        <v>entr</v>
      </c>
      <c r="BK25" s="15" t="str">
        <f t="shared" si="20"/>
        <v>entr</v>
      </c>
      <c r="BL25" s="15" t="str">
        <f t="shared" si="20"/>
        <v>entr</v>
      </c>
      <c r="BM25" s="15" t="str">
        <f t="shared" si="20"/>
        <v>entr</v>
      </c>
    </row>
    <row r="26" spans="2:65" ht="21.95" customHeight="1" x14ac:dyDescent="0.25">
      <c r="B26" s="14">
        <v>3.4</v>
      </c>
      <c r="C26" s="19" t="s">
        <v>74</v>
      </c>
      <c r="D26" s="19"/>
      <c r="E26" s="49"/>
      <c r="F26" s="19"/>
      <c r="G26" s="20">
        <v>0.33</v>
      </c>
      <c r="H26" s="25">
        <v>45019</v>
      </c>
      <c r="I26" s="27">
        <v>45027</v>
      </c>
      <c r="J26" s="25">
        <v>45019</v>
      </c>
      <c r="K26" s="27">
        <v>45027</v>
      </c>
      <c r="L26" s="39" t="str">
        <f>IF(AND(AND(NOT(ISBLANK(I26)),NOT(ISBLANK(K26))),I26&lt;&gt;K26),NETWORKDAYS(I26,K26)-1,"")</f>
        <v/>
      </c>
      <c r="M26" s="21">
        <f t="shared" si="1"/>
        <v>7</v>
      </c>
      <c r="N26" s="15" t="str">
        <f t="shared" si="16"/>
        <v>ftr</v>
      </c>
      <c r="O26" s="15" t="str">
        <f t="shared" si="16"/>
        <v>entr</v>
      </c>
      <c r="P26" s="15" t="str">
        <f t="shared" si="16"/>
        <v>entr</v>
      </c>
      <c r="Q26" s="15" t="str">
        <f t="shared" si="16"/>
        <v>entr</v>
      </c>
      <c r="R26" s="15" t="str">
        <f t="shared" si="16"/>
        <v>entr</v>
      </c>
      <c r="S26" s="15" t="str">
        <f t="shared" si="16"/>
        <v>entr</v>
      </c>
      <c r="T26" s="15" t="str">
        <f t="shared" si="16"/>
        <v>entr</v>
      </c>
      <c r="U26" s="15" t="str">
        <f t="shared" si="16"/>
        <v>entr</v>
      </c>
      <c r="V26" s="15" t="str">
        <f t="shared" si="16"/>
        <v>entr</v>
      </c>
      <c r="W26" s="15" t="str">
        <f t="shared" si="16"/>
        <v>entr</v>
      </c>
      <c r="X26" s="15" t="str">
        <f t="shared" si="17"/>
        <v>entr</v>
      </c>
      <c r="Y26" s="15" t="str">
        <f t="shared" si="17"/>
        <v>entr</v>
      </c>
      <c r="Z26" s="15" t="str">
        <f t="shared" si="17"/>
        <v>entr</v>
      </c>
      <c r="AA26" s="15" t="str">
        <f t="shared" si="17"/>
        <v>entr</v>
      </c>
      <c r="AB26" s="15" t="str">
        <f t="shared" si="17"/>
        <v>entr</v>
      </c>
      <c r="AC26" s="15" t="str">
        <f t="shared" si="17"/>
        <v>entr</v>
      </c>
      <c r="AD26" s="15" t="str">
        <f t="shared" si="17"/>
        <v>entr</v>
      </c>
      <c r="AE26" s="15" t="str">
        <f t="shared" si="17"/>
        <v>entr</v>
      </c>
      <c r="AF26" s="15" t="str">
        <f t="shared" ref="AF26:BM26" si="21">IF(  OR(   AND(    AF$7&lt;$J26,    AF$7&lt;$H26,    AF$7&lt;$K26,    AF$7&lt;$I26    ),   AND(    AF$7&lt;$J26,    AF$7&gt;$H26,    AF$7&lt;$K26,    AF$7&gt;$I26    ),   AND(    AF$7&gt;$J26,    AF$7&lt;$H26,    AF$7&gt;$K26,    AF$7&lt;$I26    ),   AND(    AF$7&gt;$J26,    AF$7&gt;$H26,    AF$7&gt;$K26,    AF$7&gt;$I26    )   ),   "entr",   IF(    OR(     AND(      AF$7&lt;$J26,      AF$7&gt;$H26,      AF$7&lt;$K26,      AF$7&lt;$I26      ),     AND(      AF$7&gt;$J26,      AF$7&gt;$H26,      AF$7&gt;$K26,      AF$7&lt;$I26      )     ),     "etr",     IF(      OR(       AND(        AF$7&gt;$J26,        AF$7&lt;$H26,        AF$7&lt;$K26,        AF$7&lt;$I26        ),       AND(        AF$7&gt;$J26,        AF$7&gt;$H26,        AF$7&lt;$K26,        AF$7&gt;$I26        )       ),       "fntr",       IF(        AND(         AF$7&gt;$J26,         AF$7&gt;$H26,         AF$7&lt;$K26,         AF$7&lt;$I26         ),         "ftr",          "err"))))</f>
        <v>entr</v>
      </c>
      <c r="AG26" s="15" t="str">
        <f t="shared" si="21"/>
        <v>entr</v>
      </c>
      <c r="AH26" s="15" t="str">
        <f t="shared" si="21"/>
        <v>entr</v>
      </c>
      <c r="AI26" s="15" t="str">
        <f t="shared" si="21"/>
        <v>entr</v>
      </c>
      <c r="AJ26" s="15" t="str">
        <f t="shared" si="21"/>
        <v>entr</v>
      </c>
      <c r="AK26" s="15" t="str">
        <f t="shared" si="21"/>
        <v>entr</v>
      </c>
      <c r="AL26" s="15" t="str">
        <f t="shared" si="21"/>
        <v>entr</v>
      </c>
      <c r="AM26" s="15" t="str">
        <f t="shared" si="21"/>
        <v>entr</v>
      </c>
      <c r="AN26" s="15" t="str">
        <f t="shared" si="21"/>
        <v>entr</v>
      </c>
      <c r="AO26" s="15" t="str">
        <f t="shared" si="21"/>
        <v>entr</v>
      </c>
      <c r="AP26" s="15" t="str">
        <f t="shared" si="21"/>
        <v>entr</v>
      </c>
      <c r="AQ26" s="15" t="str">
        <f t="shared" si="21"/>
        <v>entr</v>
      </c>
      <c r="AR26" s="15" t="str">
        <f t="shared" si="21"/>
        <v>entr</v>
      </c>
      <c r="AS26" s="15" t="str">
        <f t="shared" si="21"/>
        <v>entr</v>
      </c>
      <c r="AT26" s="15" t="str">
        <f t="shared" si="21"/>
        <v>entr</v>
      </c>
      <c r="AU26" s="15" t="str">
        <f t="shared" si="21"/>
        <v>entr</v>
      </c>
      <c r="AV26" s="15" t="str">
        <f t="shared" si="21"/>
        <v>entr</v>
      </c>
      <c r="AW26" s="15" t="str">
        <f t="shared" si="21"/>
        <v>entr</v>
      </c>
      <c r="AX26" s="15" t="str">
        <f t="shared" si="21"/>
        <v>entr</v>
      </c>
      <c r="AY26" s="15" t="str">
        <f t="shared" si="21"/>
        <v>entr</v>
      </c>
      <c r="AZ26" s="15" t="str">
        <f t="shared" si="21"/>
        <v>entr</v>
      </c>
      <c r="BA26" s="15" t="str">
        <f t="shared" si="21"/>
        <v>entr</v>
      </c>
      <c r="BB26" s="15" t="str">
        <f t="shared" si="21"/>
        <v>entr</v>
      </c>
      <c r="BC26" s="15" t="str">
        <f t="shared" si="21"/>
        <v>entr</v>
      </c>
      <c r="BD26" s="15" t="str">
        <f t="shared" si="21"/>
        <v>entr</v>
      </c>
      <c r="BE26" s="15" t="str">
        <f t="shared" si="21"/>
        <v>entr</v>
      </c>
      <c r="BF26" s="15" t="str">
        <f t="shared" si="21"/>
        <v>entr</v>
      </c>
      <c r="BG26" s="15" t="str">
        <f t="shared" si="21"/>
        <v>entr</v>
      </c>
      <c r="BH26" s="15" t="str">
        <f t="shared" si="21"/>
        <v>entr</v>
      </c>
      <c r="BI26" s="15" t="str">
        <f t="shared" si="21"/>
        <v>entr</v>
      </c>
      <c r="BJ26" s="15" t="str">
        <f t="shared" si="21"/>
        <v>entr</v>
      </c>
      <c r="BK26" s="15" t="str">
        <f t="shared" si="21"/>
        <v>entr</v>
      </c>
      <c r="BL26" s="15" t="str">
        <f t="shared" si="21"/>
        <v>entr</v>
      </c>
      <c r="BM26" s="15" t="str">
        <f t="shared" si="21"/>
        <v>entr</v>
      </c>
    </row>
    <row r="27" spans="2:65" ht="21.95" customHeight="1" x14ac:dyDescent="0.25">
      <c r="B27" s="14">
        <v>3.5</v>
      </c>
      <c r="C27" s="19" t="s">
        <v>75</v>
      </c>
      <c r="D27" s="19"/>
      <c r="E27" s="49"/>
      <c r="F27" s="19"/>
      <c r="G27" s="20">
        <v>1</v>
      </c>
      <c r="H27" s="25">
        <v>45024</v>
      </c>
      <c r="I27" s="27">
        <v>45036</v>
      </c>
      <c r="J27" s="25">
        <v>45024</v>
      </c>
      <c r="K27" s="27">
        <v>45036</v>
      </c>
      <c r="L27" s="39" t="str">
        <f t="shared" ref="L27" si="22">IF(AND(AND(NOT(ISBLANK(I27)),NOT(ISBLANK(K27))),I27&lt;&gt;K27),NETWORKDAYS(I27,K27)-1,"")</f>
        <v/>
      </c>
      <c r="M27" s="21">
        <f t="shared" si="1"/>
        <v>9</v>
      </c>
      <c r="N27" s="15" t="str">
        <f t="shared" si="16"/>
        <v>ftr</v>
      </c>
      <c r="O27" s="15" t="str">
        <f t="shared" si="16"/>
        <v>ftr</v>
      </c>
      <c r="P27" s="15" t="str">
        <f t="shared" si="16"/>
        <v>entr</v>
      </c>
      <c r="Q27" s="15" t="str">
        <f t="shared" si="16"/>
        <v>entr</v>
      </c>
      <c r="R27" s="15" t="str">
        <f t="shared" si="16"/>
        <v>entr</v>
      </c>
      <c r="S27" s="15" t="str">
        <f t="shared" si="16"/>
        <v>entr</v>
      </c>
      <c r="T27" s="15" t="str">
        <f t="shared" si="16"/>
        <v>entr</v>
      </c>
      <c r="U27" s="15" t="str">
        <f t="shared" si="16"/>
        <v>entr</v>
      </c>
      <c r="V27" s="15" t="str">
        <f t="shared" si="16"/>
        <v>entr</v>
      </c>
      <c r="W27" s="15" t="str">
        <f t="shared" si="16"/>
        <v>entr</v>
      </c>
      <c r="X27" s="15" t="str">
        <f t="shared" si="17"/>
        <v>entr</v>
      </c>
      <c r="Y27" s="15" t="str">
        <f t="shared" si="17"/>
        <v>entr</v>
      </c>
      <c r="Z27" s="15" t="str">
        <f t="shared" si="17"/>
        <v>entr</v>
      </c>
      <c r="AA27" s="15" t="str">
        <f t="shared" si="17"/>
        <v>entr</v>
      </c>
      <c r="AB27" s="15" t="str">
        <f t="shared" si="17"/>
        <v>entr</v>
      </c>
      <c r="AC27" s="15" t="str">
        <f t="shared" si="17"/>
        <v>entr</v>
      </c>
      <c r="AD27" s="15" t="str">
        <f t="shared" si="17"/>
        <v>entr</v>
      </c>
      <c r="AE27" s="15" t="str">
        <f t="shared" si="17"/>
        <v>entr</v>
      </c>
      <c r="AF27" s="15" t="str">
        <f t="shared" si="20"/>
        <v>entr</v>
      </c>
      <c r="AG27" s="15" t="str">
        <f t="shared" si="20"/>
        <v>entr</v>
      </c>
      <c r="AH27" s="15" t="str">
        <f t="shared" si="20"/>
        <v>entr</v>
      </c>
      <c r="AI27" s="15" t="str">
        <f t="shared" si="20"/>
        <v>entr</v>
      </c>
      <c r="AJ27" s="15" t="str">
        <f t="shared" si="20"/>
        <v>entr</v>
      </c>
      <c r="AK27" s="15" t="str">
        <f t="shared" si="20"/>
        <v>entr</v>
      </c>
      <c r="AL27" s="15" t="str">
        <f t="shared" si="20"/>
        <v>entr</v>
      </c>
      <c r="AM27" s="15" t="str">
        <f t="shared" si="20"/>
        <v>entr</v>
      </c>
      <c r="AN27" s="15" t="str">
        <f t="shared" si="20"/>
        <v>entr</v>
      </c>
      <c r="AO27" s="15" t="str">
        <f t="shared" si="20"/>
        <v>entr</v>
      </c>
      <c r="AP27" s="15" t="str">
        <f t="shared" si="20"/>
        <v>entr</v>
      </c>
      <c r="AQ27" s="15" t="str">
        <f t="shared" si="20"/>
        <v>entr</v>
      </c>
      <c r="AR27" s="15" t="str">
        <f t="shared" si="20"/>
        <v>entr</v>
      </c>
      <c r="AS27" s="15" t="str">
        <f t="shared" si="20"/>
        <v>entr</v>
      </c>
      <c r="AT27" s="15" t="str">
        <f t="shared" si="20"/>
        <v>entr</v>
      </c>
      <c r="AU27" s="15" t="str">
        <f t="shared" si="20"/>
        <v>entr</v>
      </c>
      <c r="AV27" s="15" t="str">
        <f t="shared" si="20"/>
        <v>entr</v>
      </c>
      <c r="AW27" s="15" t="str">
        <f t="shared" si="20"/>
        <v>entr</v>
      </c>
      <c r="AX27" s="15" t="str">
        <f t="shared" si="20"/>
        <v>entr</v>
      </c>
      <c r="AY27" s="15" t="str">
        <f t="shared" si="20"/>
        <v>entr</v>
      </c>
      <c r="AZ27" s="15" t="str">
        <f t="shared" si="20"/>
        <v>entr</v>
      </c>
      <c r="BA27" s="15" t="str">
        <f t="shared" si="20"/>
        <v>entr</v>
      </c>
      <c r="BB27" s="15" t="str">
        <f t="shared" si="20"/>
        <v>entr</v>
      </c>
      <c r="BC27" s="15" t="str">
        <f t="shared" si="20"/>
        <v>entr</v>
      </c>
      <c r="BD27" s="15" t="str">
        <f t="shared" si="20"/>
        <v>entr</v>
      </c>
      <c r="BE27" s="15" t="str">
        <f t="shared" si="20"/>
        <v>entr</v>
      </c>
      <c r="BF27" s="15" t="str">
        <f t="shared" si="20"/>
        <v>entr</v>
      </c>
      <c r="BG27" s="15" t="str">
        <f t="shared" si="20"/>
        <v>entr</v>
      </c>
      <c r="BH27" s="15" t="str">
        <f t="shared" si="20"/>
        <v>entr</v>
      </c>
      <c r="BI27" s="15" t="str">
        <f t="shared" si="20"/>
        <v>entr</v>
      </c>
      <c r="BJ27" s="15" t="str">
        <f t="shared" si="20"/>
        <v>entr</v>
      </c>
      <c r="BK27" s="15" t="str">
        <f t="shared" si="20"/>
        <v>entr</v>
      </c>
      <c r="BL27" s="15" t="str">
        <f t="shared" si="20"/>
        <v>entr</v>
      </c>
      <c r="BM27" s="15" t="str">
        <f t="shared" si="20"/>
        <v>entr</v>
      </c>
    </row>
    <row r="28" spans="2:65" ht="21.95" customHeight="1" x14ac:dyDescent="0.25">
      <c r="B28" s="14">
        <v>3.6</v>
      </c>
      <c r="C28" s="19" t="s">
        <v>76</v>
      </c>
      <c r="D28" s="19"/>
      <c r="E28" s="49"/>
      <c r="F28" s="19"/>
      <c r="G28" s="20">
        <v>0.9</v>
      </c>
      <c r="H28" s="25">
        <v>45029</v>
      </c>
      <c r="I28" s="27">
        <v>45036</v>
      </c>
      <c r="J28" s="25">
        <v>45029</v>
      </c>
      <c r="K28" s="27">
        <v>45036</v>
      </c>
      <c r="L28" s="39" t="str">
        <f>IF(AND(AND(NOT(ISBLANK(I28)),NOT(ISBLANK(K28))),I28&lt;&gt;K28),NETWORKDAYS(I28,K28)-1,"")</f>
        <v/>
      </c>
      <c r="M28" s="21">
        <f t="shared" si="1"/>
        <v>6</v>
      </c>
      <c r="N28" s="15" t="str">
        <f t="shared" si="16"/>
        <v>entr</v>
      </c>
      <c r="O28" s="15" t="str">
        <f t="shared" si="16"/>
        <v>ftr</v>
      </c>
      <c r="P28" s="15" t="str">
        <f t="shared" si="16"/>
        <v>entr</v>
      </c>
      <c r="Q28" s="15" t="str">
        <f t="shared" si="16"/>
        <v>entr</v>
      </c>
      <c r="R28" s="15" t="str">
        <f t="shared" si="16"/>
        <v>entr</v>
      </c>
      <c r="S28" s="15" t="str">
        <f t="shared" si="16"/>
        <v>entr</v>
      </c>
      <c r="T28" s="15" t="str">
        <f t="shared" si="16"/>
        <v>entr</v>
      </c>
      <c r="U28" s="15" t="str">
        <f t="shared" si="16"/>
        <v>entr</v>
      </c>
      <c r="V28" s="15" t="str">
        <f t="shared" si="16"/>
        <v>entr</v>
      </c>
      <c r="W28" s="15" t="str">
        <f t="shared" si="16"/>
        <v>entr</v>
      </c>
      <c r="X28" s="15" t="str">
        <f t="shared" si="17"/>
        <v>entr</v>
      </c>
      <c r="Y28" s="15" t="str">
        <f t="shared" si="17"/>
        <v>entr</v>
      </c>
      <c r="Z28" s="15" t="str">
        <f t="shared" si="17"/>
        <v>entr</v>
      </c>
      <c r="AA28" s="15" t="str">
        <f t="shared" si="17"/>
        <v>entr</v>
      </c>
      <c r="AB28" s="15" t="str">
        <f t="shared" si="17"/>
        <v>entr</v>
      </c>
      <c r="AC28" s="15" t="str">
        <f t="shared" si="17"/>
        <v>entr</v>
      </c>
      <c r="AD28" s="15" t="str">
        <f t="shared" si="17"/>
        <v>entr</v>
      </c>
      <c r="AE28" s="15" t="str">
        <f t="shared" si="17"/>
        <v>entr</v>
      </c>
      <c r="AF28" s="15" t="str">
        <f t="shared" si="20"/>
        <v>entr</v>
      </c>
      <c r="AG28" s="15" t="str">
        <f t="shared" si="20"/>
        <v>entr</v>
      </c>
      <c r="AH28" s="15" t="str">
        <f t="shared" si="20"/>
        <v>entr</v>
      </c>
      <c r="AI28" s="15" t="str">
        <f t="shared" si="20"/>
        <v>entr</v>
      </c>
      <c r="AJ28" s="15" t="str">
        <f t="shared" si="20"/>
        <v>entr</v>
      </c>
      <c r="AK28" s="15" t="str">
        <f t="shared" si="20"/>
        <v>entr</v>
      </c>
      <c r="AL28" s="15" t="str">
        <f t="shared" si="20"/>
        <v>entr</v>
      </c>
      <c r="AM28" s="15" t="str">
        <f t="shared" si="20"/>
        <v>entr</v>
      </c>
      <c r="AN28" s="15" t="str">
        <f t="shared" si="20"/>
        <v>entr</v>
      </c>
      <c r="AO28" s="15" t="str">
        <f t="shared" si="20"/>
        <v>entr</v>
      </c>
      <c r="AP28" s="15" t="str">
        <f t="shared" si="20"/>
        <v>entr</v>
      </c>
      <c r="AQ28" s="15" t="str">
        <f t="shared" si="20"/>
        <v>entr</v>
      </c>
      <c r="AR28" s="15" t="str">
        <f t="shared" si="20"/>
        <v>entr</v>
      </c>
      <c r="AS28" s="15" t="str">
        <f t="shared" si="20"/>
        <v>entr</v>
      </c>
      <c r="AT28" s="15" t="str">
        <f t="shared" si="20"/>
        <v>entr</v>
      </c>
      <c r="AU28" s="15" t="str">
        <f t="shared" si="20"/>
        <v>entr</v>
      </c>
      <c r="AV28" s="15" t="str">
        <f t="shared" si="20"/>
        <v>entr</v>
      </c>
      <c r="AW28" s="15" t="str">
        <f t="shared" si="20"/>
        <v>entr</v>
      </c>
      <c r="AX28" s="15" t="str">
        <f t="shared" si="20"/>
        <v>entr</v>
      </c>
      <c r="AY28" s="15" t="str">
        <f t="shared" si="20"/>
        <v>entr</v>
      </c>
      <c r="AZ28" s="15" t="str">
        <f t="shared" si="20"/>
        <v>entr</v>
      </c>
      <c r="BA28" s="15" t="str">
        <f t="shared" si="20"/>
        <v>entr</v>
      </c>
      <c r="BB28" s="15" t="str">
        <f t="shared" si="20"/>
        <v>entr</v>
      </c>
      <c r="BC28" s="15" t="str">
        <f t="shared" si="20"/>
        <v>entr</v>
      </c>
      <c r="BD28" s="15" t="str">
        <f t="shared" si="20"/>
        <v>entr</v>
      </c>
      <c r="BE28" s="15" t="str">
        <f t="shared" si="20"/>
        <v>entr</v>
      </c>
      <c r="BF28" s="15" t="str">
        <f t="shared" si="20"/>
        <v>entr</v>
      </c>
      <c r="BG28" s="15" t="str">
        <f t="shared" si="20"/>
        <v>entr</v>
      </c>
      <c r="BH28" s="15" t="str">
        <f t="shared" si="20"/>
        <v>entr</v>
      </c>
      <c r="BI28" s="15" t="str">
        <f t="shared" si="20"/>
        <v>entr</v>
      </c>
      <c r="BJ28" s="15" t="str">
        <f t="shared" si="20"/>
        <v>entr</v>
      </c>
      <c r="BK28" s="15" t="str">
        <f t="shared" si="20"/>
        <v>entr</v>
      </c>
      <c r="BL28" s="15" t="str">
        <f t="shared" si="20"/>
        <v>entr</v>
      </c>
      <c r="BM28" s="15" t="str">
        <f t="shared" si="20"/>
        <v>entr</v>
      </c>
    </row>
    <row r="29" spans="2:65" ht="21.95" customHeight="1" x14ac:dyDescent="0.25">
      <c r="B29" s="16">
        <v>4</v>
      </c>
      <c r="C29" s="22" t="s">
        <v>79</v>
      </c>
      <c r="D29" s="22"/>
      <c r="E29" s="50"/>
      <c r="F29" s="52"/>
      <c r="G29" s="23">
        <v>0.4</v>
      </c>
      <c r="H29" s="24">
        <f>MIN(H30:H35)</f>
        <v>45019</v>
      </c>
      <c r="I29" s="28">
        <f t="shared" ref="I29" si="23">MIN(I30:I35)</f>
        <v>45027</v>
      </c>
      <c r="J29" s="24">
        <f t="shared" ref="J29" si="24">MIN(J30:J35)</f>
        <v>45019</v>
      </c>
      <c r="K29" s="28">
        <f t="shared" ref="K29" si="25">MIN(K30:K35)</f>
        <v>45027</v>
      </c>
      <c r="L29" s="40" t="str">
        <f t="shared" ref="L29:L42" si="26">IF(AND(AND(NOT(ISBLANK(I29)),NOT(ISBLANK(K29))),I29&lt;&gt;K29),NETWORKDAYS(I29,K29)-1,"")</f>
        <v/>
      </c>
      <c r="M29" s="31">
        <f t="shared" si="1"/>
        <v>7</v>
      </c>
      <c r="N29" s="15" t="str">
        <f t="shared" si="16"/>
        <v>ftr</v>
      </c>
      <c r="O29" s="15" t="str">
        <f t="shared" si="16"/>
        <v>entr</v>
      </c>
      <c r="P29" s="15" t="str">
        <f t="shared" si="16"/>
        <v>entr</v>
      </c>
      <c r="Q29" s="15" t="str">
        <f t="shared" si="16"/>
        <v>entr</v>
      </c>
      <c r="R29" s="15" t="str">
        <f t="shared" si="16"/>
        <v>entr</v>
      </c>
      <c r="S29" s="15" t="str">
        <f t="shared" si="16"/>
        <v>entr</v>
      </c>
      <c r="T29" s="15" t="str">
        <f t="shared" si="16"/>
        <v>entr</v>
      </c>
      <c r="U29" s="15" t="str">
        <f t="shared" si="16"/>
        <v>entr</v>
      </c>
      <c r="V29" s="15" t="str">
        <f t="shared" si="16"/>
        <v>entr</v>
      </c>
      <c r="W29" s="15" t="str">
        <f t="shared" si="16"/>
        <v>entr</v>
      </c>
      <c r="X29" s="15" t="str">
        <f t="shared" si="17"/>
        <v>entr</v>
      </c>
      <c r="Y29" s="15" t="str">
        <f t="shared" si="17"/>
        <v>entr</v>
      </c>
      <c r="Z29" s="15" t="str">
        <f t="shared" si="17"/>
        <v>entr</v>
      </c>
      <c r="AA29" s="15" t="str">
        <f t="shared" si="17"/>
        <v>entr</v>
      </c>
      <c r="AB29" s="15" t="str">
        <f t="shared" si="17"/>
        <v>entr</v>
      </c>
      <c r="AC29" s="15" t="str">
        <f t="shared" si="17"/>
        <v>entr</v>
      </c>
      <c r="AD29" s="15" t="str">
        <f t="shared" si="17"/>
        <v>entr</v>
      </c>
      <c r="AE29" s="15" t="str">
        <f t="shared" si="17"/>
        <v>entr</v>
      </c>
      <c r="AF29" s="15" t="str">
        <f t="shared" si="20"/>
        <v>entr</v>
      </c>
      <c r="AG29" s="15" t="str">
        <f t="shared" si="20"/>
        <v>entr</v>
      </c>
      <c r="AH29" s="15" t="str">
        <f t="shared" si="20"/>
        <v>entr</v>
      </c>
      <c r="AI29" s="15" t="str">
        <f t="shared" si="20"/>
        <v>entr</v>
      </c>
      <c r="AJ29" s="15" t="str">
        <f t="shared" si="20"/>
        <v>entr</v>
      </c>
      <c r="AK29" s="15" t="str">
        <f t="shared" si="20"/>
        <v>entr</v>
      </c>
      <c r="AL29" s="15" t="str">
        <f t="shared" si="20"/>
        <v>entr</v>
      </c>
      <c r="AM29" s="15" t="str">
        <f t="shared" si="20"/>
        <v>entr</v>
      </c>
      <c r="AN29" s="15" t="str">
        <f t="shared" si="20"/>
        <v>entr</v>
      </c>
      <c r="AO29" s="15" t="str">
        <f t="shared" si="20"/>
        <v>entr</v>
      </c>
      <c r="AP29" s="15" t="str">
        <f t="shared" si="20"/>
        <v>entr</v>
      </c>
      <c r="AQ29" s="15" t="str">
        <f t="shared" si="20"/>
        <v>entr</v>
      </c>
      <c r="AR29" s="15" t="str">
        <f t="shared" si="20"/>
        <v>entr</v>
      </c>
      <c r="AS29" s="15" t="str">
        <f t="shared" si="20"/>
        <v>entr</v>
      </c>
      <c r="AT29" s="15" t="str">
        <f t="shared" si="20"/>
        <v>entr</v>
      </c>
      <c r="AU29" s="15" t="str">
        <f t="shared" si="20"/>
        <v>entr</v>
      </c>
      <c r="AV29" s="15" t="str">
        <f t="shared" si="20"/>
        <v>entr</v>
      </c>
      <c r="AW29" s="15" t="str">
        <f t="shared" si="20"/>
        <v>entr</v>
      </c>
      <c r="AX29" s="15" t="str">
        <f t="shared" si="20"/>
        <v>entr</v>
      </c>
      <c r="AY29" s="15" t="str">
        <f t="shared" si="20"/>
        <v>entr</v>
      </c>
      <c r="AZ29" s="15" t="str">
        <f t="shared" si="20"/>
        <v>entr</v>
      </c>
      <c r="BA29" s="15" t="str">
        <f t="shared" si="20"/>
        <v>entr</v>
      </c>
      <c r="BB29" s="15" t="str">
        <f t="shared" si="20"/>
        <v>entr</v>
      </c>
      <c r="BC29" s="15" t="str">
        <f t="shared" si="20"/>
        <v>entr</v>
      </c>
      <c r="BD29" s="15" t="str">
        <f t="shared" si="20"/>
        <v>entr</v>
      </c>
      <c r="BE29" s="15" t="str">
        <f t="shared" si="20"/>
        <v>entr</v>
      </c>
      <c r="BF29" s="15" t="str">
        <f t="shared" si="20"/>
        <v>entr</v>
      </c>
      <c r="BG29" s="15" t="str">
        <f t="shared" si="20"/>
        <v>entr</v>
      </c>
      <c r="BH29" s="15" t="str">
        <f t="shared" si="20"/>
        <v>entr</v>
      </c>
      <c r="BI29" s="15" t="str">
        <f t="shared" si="20"/>
        <v>entr</v>
      </c>
      <c r="BJ29" s="15" t="str">
        <f t="shared" si="20"/>
        <v>entr</v>
      </c>
      <c r="BK29" s="15" t="str">
        <f t="shared" si="20"/>
        <v>entr</v>
      </c>
      <c r="BL29" s="15" t="str">
        <f t="shared" si="20"/>
        <v>entr</v>
      </c>
      <c r="BM29" s="15" t="str">
        <f t="shared" si="20"/>
        <v>entr</v>
      </c>
    </row>
    <row r="30" spans="2:65" ht="21.95" customHeight="1" x14ac:dyDescent="0.25">
      <c r="B30" s="14">
        <v>4.0999999999999996</v>
      </c>
      <c r="C30" s="19" t="s">
        <v>71</v>
      </c>
      <c r="D30" s="19"/>
      <c r="E30" s="49"/>
      <c r="F30" s="19"/>
      <c r="G30" s="20">
        <v>0.7</v>
      </c>
      <c r="H30" s="25">
        <v>45019</v>
      </c>
      <c r="I30" s="27">
        <v>45027</v>
      </c>
      <c r="J30" s="25">
        <v>45019</v>
      </c>
      <c r="K30" s="27">
        <v>45027</v>
      </c>
      <c r="L30" s="39" t="str">
        <f t="shared" si="26"/>
        <v/>
      </c>
      <c r="M30" s="21">
        <f t="shared" si="1"/>
        <v>7</v>
      </c>
      <c r="N30" s="15" t="str">
        <f t="shared" si="16"/>
        <v>ftr</v>
      </c>
      <c r="O30" s="15" t="str">
        <f t="shared" si="16"/>
        <v>entr</v>
      </c>
      <c r="P30" s="15" t="str">
        <f t="shared" si="16"/>
        <v>entr</v>
      </c>
      <c r="Q30" s="15" t="str">
        <f t="shared" si="16"/>
        <v>entr</v>
      </c>
      <c r="R30" s="15" t="str">
        <f t="shared" si="16"/>
        <v>entr</v>
      </c>
      <c r="S30" s="15" t="str">
        <f t="shared" si="16"/>
        <v>entr</v>
      </c>
      <c r="T30" s="15" t="str">
        <f t="shared" si="16"/>
        <v>entr</v>
      </c>
      <c r="U30" s="15" t="str">
        <f t="shared" si="16"/>
        <v>entr</v>
      </c>
      <c r="V30" s="15" t="str">
        <f t="shared" si="16"/>
        <v>entr</v>
      </c>
      <c r="W30" s="15" t="str">
        <f t="shared" si="16"/>
        <v>entr</v>
      </c>
      <c r="X30" s="15" t="str">
        <f t="shared" si="17"/>
        <v>entr</v>
      </c>
      <c r="Y30" s="15" t="str">
        <f t="shared" si="17"/>
        <v>entr</v>
      </c>
      <c r="Z30" s="15" t="str">
        <f t="shared" si="17"/>
        <v>entr</v>
      </c>
      <c r="AA30" s="15" t="str">
        <f t="shared" si="17"/>
        <v>entr</v>
      </c>
      <c r="AB30" s="15" t="str">
        <f t="shared" si="17"/>
        <v>entr</v>
      </c>
      <c r="AC30" s="15" t="str">
        <f t="shared" si="17"/>
        <v>entr</v>
      </c>
      <c r="AD30" s="15" t="str">
        <f t="shared" si="17"/>
        <v>entr</v>
      </c>
      <c r="AE30" s="15" t="str">
        <f t="shared" si="17"/>
        <v>entr</v>
      </c>
      <c r="AF30" s="15" t="str">
        <f t="shared" si="20"/>
        <v>entr</v>
      </c>
      <c r="AG30" s="15" t="str">
        <f t="shared" si="20"/>
        <v>entr</v>
      </c>
      <c r="AH30" s="15" t="str">
        <f t="shared" si="20"/>
        <v>entr</v>
      </c>
      <c r="AI30" s="15" t="str">
        <f t="shared" si="20"/>
        <v>entr</v>
      </c>
      <c r="AJ30" s="15" t="str">
        <f t="shared" si="20"/>
        <v>entr</v>
      </c>
      <c r="AK30" s="15" t="str">
        <f t="shared" si="20"/>
        <v>entr</v>
      </c>
      <c r="AL30" s="15" t="str">
        <f t="shared" si="20"/>
        <v>entr</v>
      </c>
      <c r="AM30" s="15" t="str">
        <f t="shared" si="20"/>
        <v>entr</v>
      </c>
      <c r="AN30" s="15" t="str">
        <f t="shared" si="20"/>
        <v>entr</v>
      </c>
      <c r="AO30" s="15" t="str">
        <f t="shared" si="20"/>
        <v>entr</v>
      </c>
      <c r="AP30" s="15" t="str">
        <f t="shared" si="20"/>
        <v>entr</v>
      </c>
      <c r="AQ30" s="15" t="str">
        <f t="shared" si="20"/>
        <v>entr</v>
      </c>
      <c r="AR30" s="15" t="str">
        <f t="shared" si="20"/>
        <v>entr</v>
      </c>
      <c r="AS30" s="15" t="str">
        <f t="shared" si="20"/>
        <v>entr</v>
      </c>
      <c r="AT30" s="15" t="str">
        <f t="shared" si="20"/>
        <v>entr</v>
      </c>
      <c r="AU30" s="15" t="str">
        <f t="shared" si="20"/>
        <v>entr</v>
      </c>
      <c r="AV30" s="15" t="str">
        <f t="shared" si="20"/>
        <v>entr</v>
      </c>
      <c r="AW30" s="15" t="str">
        <f t="shared" si="20"/>
        <v>entr</v>
      </c>
      <c r="AX30" s="15" t="str">
        <f t="shared" si="20"/>
        <v>entr</v>
      </c>
      <c r="AY30" s="15" t="str">
        <f t="shared" si="20"/>
        <v>entr</v>
      </c>
      <c r="AZ30" s="15" t="str">
        <f t="shared" si="20"/>
        <v>entr</v>
      </c>
      <c r="BA30" s="15" t="str">
        <f t="shared" si="20"/>
        <v>entr</v>
      </c>
      <c r="BB30" s="15" t="str">
        <f t="shared" si="20"/>
        <v>entr</v>
      </c>
      <c r="BC30" s="15" t="str">
        <f t="shared" si="20"/>
        <v>entr</v>
      </c>
      <c r="BD30" s="15" t="str">
        <f t="shared" si="20"/>
        <v>entr</v>
      </c>
      <c r="BE30" s="15" t="str">
        <f t="shared" si="20"/>
        <v>entr</v>
      </c>
      <c r="BF30" s="15" t="str">
        <f t="shared" si="20"/>
        <v>entr</v>
      </c>
      <c r="BG30" s="15" t="str">
        <f t="shared" si="20"/>
        <v>entr</v>
      </c>
      <c r="BH30" s="15" t="str">
        <f t="shared" si="20"/>
        <v>entr</v>
      </c>
      <c r="BI30" s="15" t="str">
        <f t="shared" si="20"/>
        <v>entr</v>
      </c>
      <c r="BJ30" s="15" t="str">
        <f t="shared" si="20"/>
        <v>entr</v>
      </c>
      <c r="BK30" s="15" t="str">
        <f t="shared" si="20"/>
        <v>entr</v>
      </c>
      <c r="BL30" s="15" t="str">
        <f t="shared" si="20"/>
        <v>entr</v>
      </c>
      <c r="BM30" s="15" t="str">
        <f t="shared" si="20"/>
        <v>entr</v>
      </c>
    </row>
    <row r="31" spans="2:65" ht="21.95" customHeight="1" x14ac:dyDescent="0.25">
      <c r="B31" s="14">
        <v>4.2</v>
      </c>
      <c r="C31" s="19" t="s">
        <v>72</v>
      </c>
      <c r="D31" s="19"/>
      <c r="E31" s="49"/>
      <c r="F31" s="19"/>
      <c r="G31" s="20">
        <v>0.6</v>
      </c>
      <c r="H31" s="25">
        <v>45024</v>
      </c>
      <c r="I31" s="27">
        <v>45036</v>
      </c>
      <c r="J31" s="25">
        <v>45024</v>
      </c>
      <c r="K31" s="27">
        <v>45036</v>
      </c>
      <c r="L31" s="39" t="str">
        <f t="shared" si="26"/>
        <v/>
      </c>
      <c r="M31" s="21">
        <f t="shared" si="1"/>
        <v>9</v>
      </c>
      <c r="N31" s="15" t="str">
        <f t="shared" ref="N31:W34" si="27">IF(OR(AND(N$7&lt;=$J31,N$7&lt;=$H31,N$7&lt;=$K31,N$7&lt;=$I31),AND(N$7&lt;=$J31,N$7+7&gt;$H31,N$7&lt;=$K31,N$7+7&gt;$I31),AND(N$7+7&gt;$J31,N$7&lt;=$H31,N$7+7&gt;$K31,N$7&lt;=$I31),AND(N$7+7&gt;$J31,N$7+7&gt;$H31,N$7+7&gt;$K31,N$7+7&gt;$I31)),"entr",IF(OR(AND(N$7&lt;=$J31,N$7+7&gt;$H31,N$7&lt;=$K31,N$7&lt;=$I31),AND(N$7+7&gt;$J31,N$7+7&gt;$H31,N$7+7&gt;$K31,N$7&lt;=$I31)),"etr",IF(OR(AND(N$7+7&gt;$J31,N$7&lt;=$H31,N$7&lt;=$K31,N$7&lt;=$I31),AND(N$7+7&gt;$J31,N$7+7&gt;$H31,N$7&lt;=$K31,N$7+7&gt;$I31)),"fntr",IF(AND(N$7+7&gt;$J31,N$7+7&gt;$H31,N$7&lt;=$K31,N$7&lt;=$I31),"ftr","err"))))</f>
        <v>entr</v>
      </c>
      <c r="O31" s="15" t="str">
        <f t="shared" si="27"/>
        <v>ftr</v>
      </c>
      <c r="P31" s="15" t="str">
        <f t="shared" si="27"/>
        <v>entr</v>
      </c>
      <c r="Q31" s="15" t="str">
        <f t="shared" si="27"/>
        <v>entr</v>
      </c>
      <c r="R31" s="15" t="str">
        <f t="shared" si="27"/>
        <v>entr</v>
      </c>
      <c r="S31" s="15" t="str">
        <f t="shared" si="27"/>
        <v>entr</v>
      </c>
      <c r="T31" s="15" t="str">
        <f t="shared" si="27"/>
        <v>entr</v>
      </c>
      <c r="U31" s="15" t="str">
        <f t="shared" si="27"/>
        <v>entr</v>
      </c>
      <c r="V31" s="15" t="str">
        <f t="shared" si="27"/>
        <v>entr</v>
      </c>
      <c r="W31" s="15" t="str">
        <f t="shared" si="27"/>
        <v>entr</v>
      </c>
      <c r="X31" s="15" t="str">
        <f t="shared" ref="X31:AG34" si="28">IF(OR(AND(X$7&lt;=$J31,X$7&lt;=$H31,X$7&lt;=$K31,X$7&lt;=$I31),AND(X$7&lt;=$J31,X$7+7&gt;$H31,X$7&lt;=$K31,X$7+7&gt;$I31),AND(X$7+7&gt;$J31,X$7&lt;=$H31,X$7+7&gt;$K31,X$7&lt;=$I31),AND(X$7+7&gt;$J31,X$7+7&gt;$H31,X$7+7&gt;$K31,X$7+7&gt;$I31)),"entr",IF(OR(AND(X$7&lt;=$J31,X$7+7&gt;$H31,X$7&lt;=$K31,X$7&lt;=$I31),AND(X$7+7&gt;$J31,X$7+7&gt;$H31,X$7+7&gt;$K31,X$7&lt;=$I31)),"etr",IF(OR(AND(X$7+7&gt;$J31,X$7&lt;=$H31,X$7&lt;=$K31,X$7&lt;=$I31),AND(X$7+7&gt;$J31,X$7+7&gt;$H31,X$7&lt;=$K31,X$7+7&gt;$I31)),"fntr",IF(AND(X$7+7&gt;$J31,X$7+7&gt;$H31,X$7&lt;=$K31,X$7&lt;=$I31),"ftr","err"))))</f>
        <v>entr</v>
      </c>
      <c r="Y31" s="15" t="str">
        <f t="shared" si="28"/>
        <v>entr</v>
      </c>
      <c r="Z31" s="15" t="str">
        <f t="shared" si="28"/>
        <v>entr</v>
      </c>
      <c r="AA31" s="15" t="str">
        <f t="shared" si="28"/>
        <v>entr</v>
      </c>
      <c r="AB31" s="15" t="str">
        <f t="shared" si="28"/>
        <v>entr</v>
      </c>
      <c r="AC31" s="15" t="str">
        <f t="shared" si="28"/>
        <v>entr</v>
      </c>
      <c r="AD31" s="15" t="str">
        <f t="shared" si="28"/>
        <v>entr</v>
      </c>
      <c r="AE31" s="15" t="str">
        <f t="shared" si="28"/>
        <v>entr</v>
      </c>
      <c r="AF31" s="15" t="str">
        <f t="shared" si="28"/>
        <v>entr</v>
      </c>
      <c r="AG31" s="15" t="str">
        <f t="shared" si="28"/>
        <v>entr</v>
      </c>
      <c r="AH31" s="15" t="str">
        <f t="shared" ref="AH31:AQ34" si="29">IF(OR(AND(AH$7&lt;=$J31,AH$7&lt;=$H31,AH$7&lt;=$K31,AH$7&lt;=$I31),AND(AH$7&lt;=$J31,AH$7+7&gt;$H31,AH$7&lt;=$K31,AH$7+7&gt;$I31),AND(AH$7+7&gt;$J31,AH$7&lt;=$H31,AH$7+7&gt;$K31,AH$7&lt;=$I31),AND(AH$7+7&gt;$J31,AH$7+7&gt;$H31,AH$7+7&gt;$K31,AH$7+7&gt;$I31)),"entr",IF(OR(AND(AH$7&lt;=$J31,AH$7+7&gt;$H31,AH$7&lt;=$K31,AH$7&lt;=$I31),AND(AH$7+7&gt;$J31,AH$7+7&gt;$H31,AH$7+7&gt;$K31,AH$7&lt;=$I31)),"etr",IF(OR(AND(AH$7+7&gt;$J31,AH$7&lt;=$H31,AH$7&lt;=$K31,AH$7&lt;=$I31),AND(AH$7+7&gt;$J31,AH$7+7&gt;$H31,AH$7&lt;=$K31,AH$7+7&gt;$I31)),"fntr",IF(AND(AH$7+7&gt;$J31,AH$7+7&gt;$H31,AH$7&lt;=$K31,AH$7&lt;=$I31),"ftr","err"))))</f>
        <v>entr</v>
      </c>
      <c r="AI31" s="15" t="str">
        <f t="shared" si="29"/>
        <v>entr</v>
      </c>
      <c r="AJ31" s="15" t="str">
        <f t="shared" si="29"/>
        <v>entr</v>
      </c>
      <c r="AK31" s="15" t="str">
        <f t="shared" si="29"/>
        <v>entr</v>
      </c>
      <c r="AL31" s="15" t="str">
        <f t="shared" si="29"/>
        <v>entr</v>
      </c>
      <c r="AM31" s="15" t="str">
        <f t="shared" si="29"/>
        <v>entr</v>
      </c>
      <c r="AN31" s="15" t="str">
        <f t="shared" si="29"/>
        <v>entr</v>
      </c>
      <c r="AO31" s="15" t="str">
        <f t="shared" si="29"/>
        <v>entr</v>
      </c>
      <c r="AP31" s="15" t="str">
        <f t="shared" si="29"/>
        <v>entr</v>
      </c>
      <c r="AQ31" s="15" t="str">
        <f t="shared" si="29"/>
        <v>entr</v>
      </c>
      <c r="AR31" s="15" t="str">
        <f t="shared" ref="AR31:BA34" si="30">IF(OR(AND(AR$7&lt;=$J31,AR$7&lt;=$H31,AR$7&lt;=$K31,AR$7&lt;=$I31),AND(AR$7&lt;=$J31,AR$7+7&gt;$H31,AR$7&lt;=$K31,AR$7+7&gt;$I31),AND(AR$7+7&gt;$J31,AR$7&lt;=$H31,AR$7+7&gt;$K31,AR$7&lt;=$I31),AND(AR$7+7&gt;$J31,AR$7+7&gt;$H31,AR$7+7&gt;$K31,AR$7+7&gt;$I31)),"entr",IF(OR(AND(AR$7&lt;=$J31,AR$7+7&gt;$H31,AR$7&lt;=$K31,AR$7&lt;=$I31),AND(AR$7+7&gt;$J31,AR$7+7&gt;$H31,AR$7+7&gt;$K31,AR$7&lt;=$I31)),"etr",IF(OR(AND(AR$7+7&gt;$J31,AR$7&lt;=$H31,AR$7&lt;=$K31,AR$7&lt;=$I31),AND(AR$7+7&gt;$J31,AR$7+7&gt;$H31,AR$7&lt;=$K31,AR$7+7&gt;$I31)),"fntr",IF(AND(AR$7+7&gt;$J31,AR$7+7&gt;$H31,AR$7&lt;=$K31,AR$7&lt;=$I31),"ftr","err"))))</f>
        <v>entr</v>
      </c>
      <c r="AS31" s="15" t="str">
        <f t="shared" si="30"/>
        <v>entr</v>
      </c>
      <c r="AT31" s="15" t="str">
        <f t="shared" si="30"/>
        <v>entr</v>
      </c>
      <c r="AU31" s="15" t="str">
        <f t="shared" si="30"/>
        <v>entr</v>
      </c>
      <c r="AV31" s="15" t="str">
        <f t="shared" si="30"/>
        <v>entr</v>
      </c>
      <c r="AW31" s="15" t="str">
        <f t="shared" si="30"/>
        <v>entr</v>
      </c>
      <c r="AX31" s="15" t="str">
        <f t="shared" si="30"/>
        <v>entr</v>
      </c>
      <c r="AY31" s="15" t="str">
        <f t="shared" si="30"/>
        <v>entr</v>
      </c>
      <c r="AZ31" s="15" t="str">
        <f t="shared" si="30"/>
        <v>entr</v>
      </c>
      <c r="BA31" s="15" t="str">
        <f t="shared" si="30"/>
        <v>entr</v>
      </c>
      <c r="BB31" s="15" t="str">
        <f t="shared" ref="BB31:BM34" si="31">IF(OR(AND(BB$7&lt;=$J31,BB$7&lt;=$H31,BB$7&lt;=$K31,BB$7&lt;=$I31),AND(BB$7&lt;=$J31,BB$7+7&gt;$H31,BB$7&lt;=$K31,BB$7+7&gt;$I31),AND(BB$7+7&gt;$J31,BB$7&lt;=$H31,BB$7+7&gt;$K31,BB$7&lt;=$I31),AND(BB$7+7&gt;$J31,BB$7+7&gt;$H31,BB$7+7&gt;$K31,BB$7+7&gt;$I31)),"entr",IF(OR(AND(BB$7&lt;=$J31,BB$7+7&gt;$H31,BB$7&lt;=$K31,BB$7&lt;=$I31),AND(BB$7+7&gt;$J31,BB$7+7&gt;$H31,BB$7+7&gt;$K31,BB$7&lt;=$I31)),"etr",IF(OR(AND(BB$7+7&gt;$J31,BB$7&lt;=$H31,BB$7&lt;=$K31,BB$7&lt;=$I31),AND(BB$7+7&gt;$J31,BB$7+7&gt;$H31,BB$7&lt;=$K31,BB$7+7&gt;$I31)),"fntr",IF(AND(BB$7+7&gt;$J31,BB$7+7&gt;$H31,BB$7&lt;=$K31,BB$7&lt;=$I31),"ftr","err"))))</f>
        <v>entr</v>
      </c>
      <c r="BC31" s="15" t="str">
        <f t="shared" si="31"/>
        <v>entr</v>
      </c>
      <c r="BD31" s="15" t="str">
        <f t="shared" si="31"/>
        <v>entr</v>
      </c>
      <c r="BE31" s="15" t="str">
        <f t="shared" si="31"/>
        <v>entr</v>
      </c>
      <c r="BF31" s="15" t="str">
        <f t="shared" si="31"/>
        <v>entr</v>
      </c>
      <c r="BG31" s="15" t="str">
        <f t="shared" si="31"/>
        <v>entr</v>
      </c>
      <c r="BH31" s="15" t="str">
        <f t="shared" si="31"/>
        <v>entr</v>
      </c>
      <c r="BI31" s="15" t="str">
        <f t="shared" si="31"/>
        <v>entr</v>
      </c>
      <c r="BJ31" s="15" t="str">
        <f t="shared" si="31"/>
        <v>entr</v>
      </c>
      <c r="BK31" s="15" t="str">
        <f t="shared" si="31"/>
        <v>entr</v>
      </c>
      <c r="BL31" s="15" t="str">
        <f t="shared" si="31"/>
        <v>entr</v>
      </c>
      <c r="BM31" s="15" t="str">
        <f t="shared" si="31"/>
        <v>entr</v>
      </c>
    </row>
    <row r="32" spans="2:65" ht="21.95" customHeight="1" x14ac:dyDescent="0.25">
      <c r="B32" s="14">
        <v>4.3</v>
      </c>
      <c r="C32" s="19" t="s">
        <v>73</v>
      </c>
      <c r="D32" s="19"/>
      <c r="E32" s="49"/>
      <c r="F32" s="19"/>
      <c r="G32" s="20">
        <v>0.5</v>
      </c>
      <c r="H32" s="25">
        <v>45029</v>
      </c>
      <c r="I32" s="27">
        <v>45036</v>
      </c>
      <c r="J32" s="25">
        <v>45029</v>
      </c>
      <c r="K32" s="27">
        <v>45036</v>
      </c>
      <c r="L32" s="39" t="str">
        <f t="shared" si="26"/>
        <v/>
      </c>
      <c r="M32" s="21">
        <f t="shared" si="1"/>
        <v>6</v>
      </c>
      <c r="N32" s="15" t="str">
        <f t="shared" si="27"/>
        <v>entr</v>
      </c>
      <c r="O32" s="15" t="str">
        <f t="shared" si="27"/>
        <v>entr</v>
      </c>
      <c r="P32" s="15" t="str">
        <f t="shared" si="27"/>
        <v>entr</v>
      </c>
      <c r="Q32" s="15" t="str">
        <f t="shared" si="27"/>
        <v>entr</v>
      </c>
      <c r="R32" s="15" t="str">
        <f t="shared" si="27"/>
        <v>entr</v>
      </c>
      <c r="S32" s="15" t="str">
        <f t="shared" si="27"/>
        <v>entr</v>
      </c>
      <c r="T32" s="15" t="str">
        <f t="shared" si="27"/>
        <v>entr</v>
      </c>
      <c r="U32" s="15" t="str">
        <f t="shared" si="27"/>
        <v>entr</v>
      </c>
      <c r="V32" s="15" t="str">
        <f t="shared" si="27"/>
        <v>entr</v>
      </c>
      <c r="W32" s="15" t="str">
        <f t="shared" si="27"/>
        <v>entr</v>
      </c>
      <c r="X32" s="15" t="str">
        <f t="shared" si="28"/>
        <v>entr</v>
      </c>
      <c r="Y32" s="15" t="str">
        <f t="shared" si="28"/>
        <v>entr</v>
      </c>
      <c r="Z32" s="15" t="str">
        <f t="shared" si="28"/>
        <v>entr</v>
      </c>
      <c r="AA32" s="15" t="str">
        <f t="shared" si="28"/>
        <v>entr</v>
      </c>
      <c r="AB32" s="15" t="str">
        <f t="shared" si="28"/>
        <v>entr</v>
      </c>
      <c r="AC32" s="15" t="str">
        <f t="shared" si="28"/>
        <v>entr</v>
      </c>
      <c r="AD32" s="15" t="str">
        <f t="shared" si="28"/>
        <v>entr</v>
      </c>
      <c r="AE32" s="15" t="str">
        <f t="shared" si="28"/>
        <v>entr</v>
      </c>
      <c r="AF32" s="15" t="str">
        <f t="shared" si="28"/>
        <v>entr</v>
      </c>
      <c r="AG32" s="15" t="str">
        <f t="shared" si="28"/>
        <v>entr</v>
      </c>
      <c r="AH32" s="15" t="str">
        <f t="shared" si="29"/>
        <v>entr</v>
      </c>
      <c r="AI32" s="15" t="str">
        <f t="shared" si="29"/>
        <v>entr</v>
      </c>
      <c r="AJ32" s="15" t="str">
        <f t="shared" si="29"/>
        <v>entr</v>
      </c>
      <c r="AK32" s="15" t="str">
        <f t="shared" si="29"/>
        <v>entr</v>
      </c>
      <c r="AL32" s="15" t="str">
        <f t="shared" si="29"/>
        <v>entr</v>
      </c>
      <c r="AM32" s="15" t="str">
        <f t="shared" si="29"/>
        <v>entr</v>
      </c>
      <c r="AN32" s="15" t="str">
        <f t="shared" si="29"/>
        <v>entr</v>
      </c>
      <c r="AO32" s="15" t="str">
        <f t="shared" si="29"/>
        <v>entr</v>
      </c>
      <c r="AP32" s="15" t="str">
        <f t="shared" si="29"/>
        <v>entr</v>
      </c>
      <c r="AQ32" s="15" t="str">
        <f t="shared" si="29"/>
        <v>entr</v>
      </c>
      <c r="AR32" s="15" t="str">
        <f t="shared" si="30"/>
        <v>entr</v>
      </c>
      <c r="AS32" s="15" t="str">
        <f t="shared" si="30"/>
        <v>entr</v>
      </c>
      <c r="AT32" s="15" t="str">
        <f t="shared" si="30"/>
        <v>entr</v>
      </c>
      <c r="AU32" s="15" t="str">
        <f t="shared" si="30"/>
        <v>entr</v>
      </c>
      <c r="AV32" s="15" t="str">
        <f t="shared" si="30"/>
        <v>entr</v>
      </c>
      <c r="AW32" s="15" t="str">
        <f t="shared" si="30"/>
        <v>entr</v>
      </c>
      <c r="AX32" s="15" t="str">
        <f t="shared" si="30"/>
        <v>entr</v>
      </c>
      <c r="AY32" s="15" t="str">
        <f t="shared" si="30"/>
        <v>entr</v>
      </c>
      <c r="AZ32" s="15" t="str">
        <f t="shared" si="30"/>
        <v>entr</v>
      </c>
      <c r="BA32" s="15" t="str">
        <f t="shared" si="30"/>
        <v>entr</v>
      </c>
      <c r="BB32" s="15" t="str">
        <f t="shared" si="31"/>
        <v>entr</v>
      </c>
      <c r="BC32" s="15" t="str">
        <f t="shared" si="31"/>
        <v>entr</v>
      </c>
      <c r="BD32" s="15" t="str">
        <f t="shared" si="31"/>
        <v>entr</v>
      </c>
      <c r="BE32" s="15" t="str">
        <f t="shared" si="31"/>
        <v>entr</v>
      </c>
      <c r="BF32" s="15" t="str">
        <f t="shared" si="31"/>
        <v>entr</v>
      </c>
      <c r="BG32" s="15" t="str">
        <f t="shared" si="31"/>
        <v>entr</v>
      </c>
      <c r="BH32" s="15" t="str">
        <f t="shared" si="31"/>
        <v>entr</v>
      </c>
      <c r="BI32" s="15" t="str">
        <f t="shared" si="31"/>
        <v>entr</v>
      </c>
      <c r="BJ32" s="15" t="str">
        <f t="shared" si="31"/>
        <v>entr</v>
      </c>
      <c r="BK32" s="15" t="str">
        <f t="shared" si="31"/>
        <v>entr</v>
      </c>
      <c r="BL32" s="15" t="str">
        <f t="shared" si="31"/>
        <v>entr</v>
      </c>
      <c r="BM32" s="15" t="str">
        <f t="shared" si="31"/>
        <v>entr</v>
      </c>
    </row>
    <row r="33" spans="2:65" ht="21.95" customHeight="1" x14ac:dyDescent="0.25">
      <c r="B33" s="14">
        <v>4.4000000000000004</v>
      </c>
      <c r="C33" s="19" t="s">
        <v>74</v>
      </c>
      <c r="D33" s="19"/>
      <c r="E33" s="49"/>
      <c r="F33" s="19"/>
      <c r="G33" s="20">
        <v>0.5</v>
      </c>
      <c r="H33" s="25">
        <v>45019</v>
      </c>
      <c r="I33" s="27">
        <v>45027</v>
      </c>
      <c r="J33" s="25">
        <v>45019</v>
      </c>
      <c r="K33" s="27">
        <v>45027</v>
      </c>
      <c r="L33" s="39" t="str">
        <f t="shared" si="26"/>
        <v/>
      </c>
      <c r="M33" s="21">
        <f t="shared" si="1"/>
        <v>7</v>
      </c>
      <c r="N33" s="15" t="str">
        <f t="shared" si="27"/>
        <v>entr</v>
      </c>
      <c r="O33" s="15" t="str">
        <f t="shared" si="27"/>
        <v>entr</v>
      </c>
      <c r="P33" s="15" t="str">
        <f t="shared" si="27"/>
        <v>entr</v>
      </c>
      <c r="Q33" s="15" t="str">
        <f t="shared" si="27"/>
        <v>entr</v>
      </c>
      <c r="R33" s="15" t="str">
        <f t="shared" si="27"/>
        <v>entr</v>
      </c>
      <c r="S33" s="15" t="str">
        <f t="shared" si="27"/>
        <v>entr</v>
      </c>
      <c r="T33" s="15" t="str">
        <f t="shared" si="27"/>
        <v>entr</v>
      </c>
      <c r="U33" s="15" t="str">
        <f t="shared" si="27"/>
        <v>entr</v>
      </c>
      <c r="V33" s="15" t="str">
        <f t="shared" si="27"/>
        <v>entr</v>
      </c>
      <c r="W33" s="15" t="str">
        <f t="shared" si="27"/>
        <v>entr</v>
      </c>
      <c r="X33" s="15" t="str">
        <f t="shared" si="28"/>
        <v>entr</v>
      </c>
      <c r="Y33" s="15" t="str">
        <f t="shared" si="28"/>
        <v>entr</v>
      </c>
      <c r="Z33" s="15" t="str">
        <f t="shared" si="28"/>
        <v>entr</v>
      </c>
      <c r="AA33" s="15" t="str">
        <f t="shared" si="28"/>
        <v>entr</v>
      </c>
      <c r="AB33" s="15" t="str">
        <f t="shared" si="28"/>
        <v>entr</v>
      </c>
      <c r="AC33" s="15" t="str">
        <f t="shared" si="28"/>
        <v>entr</v>
      </c>
      <c r="AD33" s="15" t="str">
        <f t="shared" si="28"/>
        <v>entr</v>
      </c>
      <c r="AE33" s="15" t="str">
        <f t="shared" si="28"/>
        <v>entr</v>
      </c>
      <c r="AF33" s="15" t="str">
        <f t="shared" si="28"/>
        <v>entr</v>
      </c>
      <c r="AG33" s="15" t="str">
        <f t="shared" si="28"/>
        <v>entr</v>
      </c>
      <c r="AH33" s="15" t="str">
        <f t="shared" si="29"/>
        <v>entr</v>
      </c>
      <c r="AI33" s="15" t="str">
        <f t="shared" si="29"/>
        <v>entr</v>
      </c>
      <c r="AJ33" s="15" t="str">
        <f t="shared" si="29"/>
        <v>entr</v>
      </c>
      <c r="AK33" s="15" t="str">
        <f t="shared" si="29"/>
        <v>entr</v>
      </c>
      <c r="AL33" s="15" t="str">
        <f t="shared" si="29"/>
        <v>entr</v>
      </c>
      <c r="AM33" s="15" t="str">
        <f t="shared" si="29"/>
        <v>entr</v>
      </c>
      <c r="AN33" s="15" t="str">
        <f t="shared" si="29"/>
        <v>entr</v>
      </c>
      <c r="AO33" s="15" t="str">
        <f t="shared" si="29"/>
        <v>entr</v>
      </c>
      <c r="AP33" s="15" t="str">
        <f t="shared" si="29"/>
        <v>entr</v>
      </c>
      <c r="AQ33" s="15" t="str">
        <f t="shared" si="29"/>
        <v>entr</v>
      </c>
      <c r="AR33" s="15" t="str">
        <f t="shared" si="30"/>
        <v>entr</v>
      </c>
      <c r="AS33" s="15" t="str">
        <f t="shared" si="30"/>
        <v>entr</v>
      </c>
      <c r="AT33" s="15" t="str">
        <f t="shared" si="30"/>
        <v>entr</v>
      </c>
      <c r="AU33" s="15" t="str">
        <f t="shared" si="30"/>
        <v>entr</v>
      </c>
      <c r="AV33" s="15" t="str">
        <f t="shared" si="30"/>
        <v>entr</v>
      </c>
      <c r="AW33" s="15" t="str">
        <f t="shared" si="30"/>
        <v>entr</v>
      </c>
      <c r="AX33" s="15" t="str">
        <f t="shared" si="30"/>
        <v>entr</v>
      </c>
      <c r="AY33" s="15" t="str">
        <f t="shared" si="30"/>
        <v>entr</v>
      </c>
      <c r="AZ33" s="15" t="str">
        <f t="shared" si="30"/>
        <v>entr</v>
      </c>
      <c r="BA33" s="15" t="str">
        <f t="shared" si="30"/>
        <v>entr</v>
      </c>
      <c r="BB33" s="15" t="str">
        <f t="shared" si="31"/>
        <v>entr</v>
      </c>
      <c r="BC33" s="15" t="str">
        <f t="shared" si="31"/>
        <v>entr</v>
      </c>
      <c r="BD33" s="15" t="str">
        <f t="shared" si="31"/>
        <v>entr</v>
      </c>
      <c r="BE33" s="15" t="str">
        <f t="shared" si="31"/>
        <v>entr</v>
      </c>
      <c r="BF33" s="15" t="str">
        <f t="shared" si="31"/>
        <v>entr</v>
      </c>
      <c r="BG33" s="15" t="str">
        <f t="shared" si="31"/>
        <v>entr</v>
      </c>
      <c r="BH33" s="15" t="str">
        <f t="shared" si="31"/>
        <v>entr</v>
      </c>
      <c r="BI33" s="15" t="str">
        <f t="shared" si="31"/>
        <v>entr</v>
      </c>
      <c r="BJ33" s="15" t="str">
        <f t="shared" si="31"/>
        <v>entr</v>
      </c>
      <c r="BK33" s="15" t="str">
        <f t="shared" si="31"/>
        <v>entr</v>
      </c>
      <c r="BL33" s="15" t="str">
        <f t="shared" si="31"/>
        <v>entr</v>
      </c>
      <c r="BM33" s="15" t="str">
        <f t="shared" si="31"/>
        <v>entr</v>
      </c>
    </row>
    <row r="34" spans="2:65" ht="21.95" customHeight="1" x14ac:dyDescent="0.25">
      <c r="B34" s="14">
        <v>4.5</v>
      </c>
      <c r="C34" s="19" t="s">
        <v>75</v>
      </c>
      <c r="D34" s="19"/>
      <c r="E34" s="49"/>
      <c r="F34" s="19"/>
      <c r="G34" s="20">
        <v>0.5</v>
      </c>
      <c r="H34" s="25">
        <v>45024</v>
      </c>
      <c r="I34" s="27">
        <v>45036</v>
      </c>
      <c r="J34" s="25">
        <v>45024</v>
      </c>
      <c r="K34" s="27">
        <v>45036</v>
      </c>
      <c r="L34" s="39" t="str">
        <f t="shared" si="26"/>
        <v/>
      </c>
      <c r="M34" s="21">
        <f t="shared" si="1"/>
        <v>9</v>
      </c>
      <c r="N34" s="15" t="str">
        <f t="shared" si="27"/>
        <v>entr</v>
      </c>
      <c r="O34" s="15" t="str">
        <f t="shared" si="27"/>
        <v>ftr</v>
      </c>
      <c r="P34" s="15" t="str">
        <f t="shared" si="27"/>
        <v>entr</v>
      </c>
      <c r="Q34" s="15" t="str">
        <f t="shared" si="27"/>
        <v>entr</v>
      </c>
      <c r="R34" s="15" t="str">
        <f t="shared" si="27"/>
        <v>entr</v>
      </c>
      <c r="S34" s="15" t="str">
        <f t="shared" si="27"/>
        <v>entr</v>
      </c>
      <c r="T34" s="15" t="str">
        <f t="shared" si="27"/>
        <v>entr</v>
      </c>
      <c r="U34" s="15" t="str">
        <f t="shared" si="27"/>
        <v>entr</v>
      </c>
      <c r="V34" s="15" t="str">
        <f t="shared" si="27"/>
        <v>entr</v>
      </c>
      <c r="W34" s="15" t="str">
        <f t="shared" si="27"/>
        <v>entr</v>
      </c>
      <c r="X34" s="15" t="str">
        <f t="shared" si="28"/>
        <v>entr</v>
      </c>
      <c r="Y34" s="15" t="str">
        <f t="shared" si="28"/>
        <v>entr</v>
      </c>
      <c r="Z34" s="15" t="str">
        <f t="shared" si="28"/>
        <v>entr</v>
      </c>
      <c r="AA34" s="15" t="str">
        <f t="shared" si="28"/>
        <v>entr</v>
      </c>
      <c r="AB34" s="15" t="str">
        <f t="shared" si="28"/>
        <v>entr</v>
      </c>
      <c r="AC34" s="15" t="str">
        <f t="shared" si="28"/>
        <v>entr</v>
      </c>
      <c r="AD34" s="15" t="str">
        <f t="shared" si="28"/>
        <v>entr</v>
      </c>
      <c r="AE34" s="15" t="str">
        <f t="shared" si="28"/>
        <v>entr</v>
      </c>
      <c r="AF34" s="15" t="str">
        <f t="shared" si="28"/>
        <v>entr</v>
      </c>
      <c r="AG34" s="15" t="str">
        <f t="shared" si="28"/>
        <v>entr</v>
      </c>
      <c r="AH34" s="15" t="str">
        <f t="shared" si="29"/>
        <v>entr</v>
      </c>
      <c r="AI34" s="15" t="str">
        <f t="shared" si="29"/>
        <v>entr</v>
      </c>
      <c r="AJ34" s="15" t="str">
        <f t="shared" si="29"/>
        <v>entr</v>
      </c>
      <c r="AK34" s="15" t="str">
        <f t="shared" si="29"/>
        <v>entr</v>
      </c>
      <c r="AL34" s="15" t="str">
        <f t="shared" si="29"/>
        <v>entr</v>
      </c>
      <c r="AM34" s="15" t="str">
        <f t="shared" si="29"/>
        <v>entr</v>
      </c>
      <c r="AN34" s="15" t="str">
        <f t="shared" si="29"/>
        <v>entr</v>
      </c>
      <c r="AO34" s="15" t="str">
        <f t="shared" si="29"/>
        <v>entr</v>
      </c>
      <c r="AP34" s="15" t="str">
        <f t="shared" si="29"/>
        <v>entr</v>
      </c>
      <c r="AQ34" s="15" t="str">
        <f t="shared" si="29"/>
        <v>entr</v>
      </c>
      <c r="AR34" s="15" t="str">
        <f t="shared" si="30"/>
        <v>entr</v>
      </c>
      <c r="AS34" s="15" t="str">
        <f t="shared" si="30"/>
        <v>entr</v>
      </c>
      <c r="AT34" s="15" t="str">
        <f t="shared" si="30"/>
        <v>entr</v>
      </c>
      <c r="AU34" s="15" t="str">
        <f t="shared" si="30"/>
        <v>entr</v>
      </c>
      <c r="AV34" s="15" t="str">
        <f t="shared" si="30"/>
        <v>entr</v>
      </c>
      <c r="AW34" s="15" t="str">
        <f t="shared" si="30"/>
        <v>entr</v>
      </c>
      <c r="AX34" s="15" t="str">
        <f t="shared" si="30"/>
        <v>entr</v>
      </c>
      <c r="AY34" s="15" t="str">
        <f t="shared" si="30"/>
        <v>entr</v>
      </c>
      <c r="AZ34" s="15" t="str">
        <f t="shared" si="30"/>
        <v>entr</v>
      </c>
      <c r="BA34" s="15" t="str">
        <f t="shared" si="30"/>
        <v>entr</v>
      </c>
      <c r="BB34" s="15" t="str">
        <f t="shared" si="31"/>
        <v>entr</v>
      </c>
      <c r="BC34" s="15" t="str">
        <f t="shared" si="31"/>
        <v>entr</v>
      </c>
      <c r="BD34" s="15" t="str">
        <f t="shared" si="31"/>
        <v>entr</v>
      </c>
      <c r="BE34" s="15" t="str">
        <f t="shared" si="31"/>
        <v>entr</v>
      </c>
      <c r="BF34" s="15" t="str">
        <f t="shared" si="31"/>
        <v>entr</v>
      </c>
      <c r="BG34" s="15" t="str">
        <f t="shared" si="31"/>
        <v>entr</v>
      </c>
      <c r="BH34" s="15" t="str">
        <f t="shared" si="31"/>
        <v>entr</v>
      </c>
      <c r="BI34" s="15" t="str">
        <f t="shared" si="31"/>
        <v>entr</v>
      </c>
      <c r="BJ34" s="15" t="str">
        <f t="shared" si="31"/>
        <v>entr</v>
      </c>
      <c r="BK34" s="15" t="str">
        <f t="shared" si="31"/>
        <v>entr</v>
      </c>
      <c r="BL34" s="15" t="str">
        <f t="shared" si="31"/>
        <v>entr</v>
      </c>
      <c r="BM34" s="15" t="str">
        <f t="shared" si="31"/>
        <v>entr</v>
      </c>
    </row>
    <row r="35" spans="2:65" ht="21.95" customHeight="1" x14ac:dyDescent="0.25">
      <c r="B35" s="14">
        <v>4.5999999999999996</v>
      </c>
      <c r="C35" s="19" t="s">
        <v>76</v>
      </c>
      <c r="D35" s="19"/>
      <c r="E35" s="49"/>
      <c r="F35" s="19"/>
      <c r="G35" s="20">
        <v>0.5</v>
      </c>
      <c r="H35" s="25">
        <v>45029</v>
      </c>
      <c r="I35" s="27">
        <v>45036</v>
      </c>
      <c r="J35" s="25">
        <v>45029</v>
      </c>
      <c r="K35" s="27">
        <v>45036</v>
      </c>
      <c r="L35" s="39" t="str">
        <f t="shared" si="26"/>
        <v/>
      </c>
      <c r="M35" s="21">
        <f t="shared" si="1"/>
        <v>6</v>
      </c>
      <c r="N35" s="15" t="str">
        <f t="shared" ref="N35:BI35" si="32">IF(OR(AND(N$7&lt;=$J35,N$7&lt;=$H35,N$7&lt;=$K35,N$7&lt;=$I35),AND(N$7&lt;=$J35,N$7+7&gt;$H35,N$7&lt;=$K35,N$7+7&gt;$I35),AND(N$7+7&gt;$J35,N$7&lt;=$H35,N$7+7&gt;$K35,N$7&lt;=$I35),AND(N$7+7&gt;$J35,N$7+7&gt;$H35,N$7+7&gt;$K35,N$7+7&gt;$I35)),"entr",IF(OR(AND(N$7&lt;=$J35,N$7+7&gt;$H35,N$7&lt;=$K35,N$7&lt;=$I35),AND(N$7+7&gt;$J35,N$7+7&gt;$H35,N$7+7&gt;$K35,N$7&lt;=$I35)),"etr",IF(OR(AND(N$7+7&gt;$J35,N$7&lt;=$H35,N$7&lt;=$K35,N$7&lt;=$I35),AND(N$7+7&gt;$J35,N$7+7&gt;$H35,N$7&lt;=$K35,N$7+7&gt;$I35)),"fntr",IF(AND(N$7+7&gt;$J35,N$7+7&gt;$H35,N$7&lt;=$K35,N$7&lt;=$I35),"ftr","err"))))</f>
        <v>entr</v>
      </c>
      <c r="O35" s="15" t="str">
        <f t="shared" si="32"/>
        <v>entr</v>
      </c>
      <c r="P35" s="15" t="str">
        <f t="shared" si="32"/>
        <v>entr</v>
      </c>
      <c r="Q35" s="15" t="str">
        <f t="shared" si="32"/>
        <v>entr</v>
      </c>
      <c r="R35" s="15" t="str">
        <f t="shared" si="32"/>
        <v>entr</v>
      </c>
      <c r="S35" s="15" t="str">
        <f t="shared" si="32"/>
        <v>entr</v>
      </c>
      <c r="T35" s="15" t="str">
        <f t="shared" si="32"/>
        <v>entr</v>
      </c>
      <c r="U35" s="15" t="str">
        <f t="shared" si="32"/>
        <v>entr</v>
      </c>
      <c r="V35" s="15" t="str">
        <f t="shared" si="32"/>
        <v>entr</v>
      </c>
      <c r="W35" s="15" t="str">
        <f t="shared" si="32"/>
        <v>entr</v>
      </c>
      <c r="X35" s="15" t="str">
        <f t="shared" si="32"/>
        <v>entr</v>
      </c>
      <c r="Y35" s="15" t="str">
        <f t="shared" si="32"/>
        <v>entr</v>
      </c>
      <c r="Z35" s="15" t="str">
        <f t="shared" si="32"/>
        <v>entr</v>
      </c>
      <c r="AA35" s="15" t="str">
        <f t="shared" si="32"/>
        <v>entr</v>
      </c>
      <c r="AB35" s="15" t="str">
        <f t="shared" si="32"/>
        <v>entr</v>
      </c>
      <c r="AC35" s="15" t="str">
        <f t="shared" si="32"/>
        <v>entr</v>
      </c>
      <c r="AD35" s="15" t="str">
        <f t="shared" si="32"/>
        <v>entr</v>
      </c>
      <c r="AE35" s="15" t="str">
        <f t="shared" si="32"/>
        <v>entr</v>
      </c>
      <c r="AF35" s="15" t="str">
        <f t="shared" si="32"/>
        <v>entr</v>
      </c>
      <c r="AG35" s="15" t="str">
        <f t="shared" si="32"/>
        <v>entr</v>
      </c>
      <c r="AH35" s="15" t="str">
        <f t="shared" si="32"/>
        <v>entr</v>
      </c>
      <c r="AI35" s="15" t="str">
        <f t="shared" si="32"/>
        <v>entr</v>
      </c>
      <c r="AJ35" s="15" t="str">
        <f t="shared" si="32"/>
        <v>entr</v>
      </c>
      <c r="AK35" s="15" t="str">
        <f t="shared" si="32"/>
        <v>entr</v>
      </c>
      <c r="AL35" s="15" t="str">
        <f t="shared" si="32"/>
        <v>entr</v>
      </c>
      <c r="AM35" s="15" t="str">
        <f t="shared" si="32"/>
        <v>entr</v>
      </c>
      <c r="AN35" s="15" t="str">
        <f t="shared" si="32"/>
        <v>entr</v>
      </c>
      <c r="AO35" s="15" t="str">
        <f t="shared" si="32"/>
        <v>entr</v>
      </c>
      <c r="AP35" s="15" t="str">
        <f t="shared" si="32"/>
        <v>entr</v>
      </c>
      <c r="AQ35" s="15" t="str">
        <f t="shared" si="32"/>
        <v>entr</v>
      </c>
      <c r="AR35" s="15" t="str">
        <f t="shared" si="32"/>
        <v>entr</v>
      </c>
      <c r="AS35" s="15" t="str">
        <f t="shared" si="32"/>
        <v>entr</v>
      </c>
      <c r="AT35" s="15" t="str">
        <f t="shared" si="32"/>
        <v>entr</v>
      </c>
      <c r="AU35" s="15" t="str">
        <f t="shared" si="32"/>
        <v>entr</v>
      </c>
      <c r="AV35" s="15" t="str">
        <f t="shared" si="32"/>
        <v>entr</v>
      </c>
      <c r="AW35" s="15" t="str">
        <f t="shared" si="32"/>
        <v>entr</v>
      </c>
      <c r="AX35" s="15" t="str">
        <f t="shared" si="32"/>
        <v>entr</v>
      </c>
      <c r="AY35" s="15" t="str">
        <f t="shared" si="32"/>
        <v>entr</v>
      </c>
      <c r="AZ35" s="15" t="str">
        <f t="shared" si="32"/>
        <v>entr</v>
      </c>
      <c r="BA35" s="15" t="str">
        <f t="shared" si="32"/>
        <v>entr</v>
      </c>
      <c r="BB35" s="15" t="str">
        <f t="shared" si="32"/>
        <v>entr</v>
      </c>
      <c r="BC35" s="15" t="str">
        <f t="shared" si="32"/>
        <v>entr</v>
      </c>
      <c r="BD35" s="15" t="str">
        <f t="shared" si="32"/>
        <v>entr</v>
      </c>
      <c r="BE35" s="15" t="str">
        <f t="shared" si="32"/>
        <v>entr</v>
      </c>
      <c r="BF35" s="15" t="str">
        <f t="shared" si="32"/>
        <v>entr</v>
      </c>
      <c r="BG35" s="15" t="str">
        <f t="shared" si="32"/>
        <v>entr</v>
      </c>
      <c r="BH35" s="15" t="str">
        <f t="shared" si="32"/>
        <v>entr</v>
      </c>
      <c r="BI35" s="15" t="str">
        <f t="shared" si="32"/>
        <v>entr</v>
      </c>
      <c r="BJ35" s="15" t="str">
        <f t="shared" ref="BJ35:BM35" si="33">IF(OR(AND(BJ$7&lt;=$J35,BJ$7&lt;=$H35,BJ$7&lt;=$K35,BJ$7&lt;=$I35),AND(BJ$7&lt;=$J35,BJ$7+7&gt;$H35,BJ$7&lt;=$K35,BJ$7+7&gt;$I35),AND(BJ$7+7&gt;$J35,BJ$7&lt;=$H35,BJ$7+7&gt;$K35,BJ$7&lt;=$I35),AND(BJ$7+7&gt;$J35,BJ$7+7&gt;$H35,BJ$7+7&gt;$K35,BJ$7+7&gt;$I35)),"entr",IF(OR(AND(BJ$7&lt;=$J35,BJ$7+7&gt;$H35,BJ$7&lt;=$K35,BJ$7&lt;=$I35),AND(BJ$7+7&gt;$J35,BJ$7+7&gt;$H35,BJ$7+7&gt;$K35,BJ$7&lt;=$I35)),"etr",IF(OR(AND(BJ$7+7&gt;$J35,BJ$7&lt;=$H35,BJ$7&lt;=$K35,BJ$7&lt;=$I35),AND(BJ$7+7&gt;$J35,BJ$7+7&gt;$H35,BJ$7&lt;=$K35,BJ$7+7&gt;$I35)),"fntr",IF(AND(BJ$7+7&gt;$J35,BJ$7+7&gt;$H35,BJ$7&lt;=$K35,BJ$7&lt;=$I35),"ftr","err"))))</f>
        <v>entr</v>
      </c>
      <c r="BK35" s="15" t="str">
        <f t="shared" si="33"/>
        <v>entr</v>
      </c>
      <c r="BL35" s="15" t="str">
        <f t="shared" si="33"/>
        <v>entr</v>
      </c>
      <c r="BM35" s="15" t="str">
        <f t="shared" si="33"/>
        <v>entr</v>
      </c>
    </row>
    <row r="36" spans="2:65" ht="21.95" customHeight="1" x14ac:dyDescent="0.25">
      <c r="B36" s="16">
        <v>4</v>
      </c>
      <c r="C36" s="22" t="s">
        <v>79</v>
      </c>
      <c r="D36" s="22"/>
      <c r="E36" s="50"/>
      <c r="F36" s="52"/>
      <c r="G36" s="23">
        <v>0.4</v>
      </c>
      <c r="H36" s="24">
        <f>MIN(H37:H42)</f>
        <v>45019</v>
      </c>
      <c r="I36" s="28">
        <f t="shared" ref="I36" si="34">MIN(I37:I42)</f>
        <v>45027</v>
      </c>
      <c r="J36" s="24">
        <f t="shared" ref="J36" si="35">MIN(J37:J42)</f>
        <v>45019</v>
      </c>
      <c r="K36" s="28">
        <f t="shared" ref="K36" si="36">MIN(K37:K42)</f>
        <v>45027</v>
      </c>
      <c r="L36" s="40" t="str">
        <f t="shared" si="26"/>
        <v/>
      </c>
      <c r="M36" s="31">
        <f t="shared" si="1"/>
        <v>7</v>
      </c>
      <c r="N36" s="15" t="str">
        <f t="shared" ref="N36:W37" si="37">IF(OR(AND(N$7+6&lt;=$J36,N$7+6&lt;=$H36,N$7+6&lt;=$K36,N$7+6&lt;=$I36),AND(N$7+6&lt;=$J36,N$7+6&gt;$H36,N$7+6&lt;=$K36,N$7+6&gt;$I36),AND(N$7+6&gt;$J36,N$7+6&lt;=$H36,N$7+6&gt;$K36,N$7+6&lt;=$I36),AND(N$7+6&gt;$J36,N$7+6&gt;$H36,N$7+6&gt;$K36,N$7+6&gt;$I36)),"entr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err"))))</f>
        <v>ftr</v>
      </c>
      <c r="O36" s="15" t="str">
        <f t="shared" si="37"/>
        <v>entr</v>
      </c>
      <c r="P36" s="15" t="str">
        <f t="shared" si="37"/>
        <v>entr</v>
      </c>
      <c r="Q36" s="15" t="str">
        <f t="shared" si="37"/>
        <v>entr</v>
      </c>
      <c r="R36" s="15" t="str">
        <f t="shared" si="37"/>
        <v>entr</v>
      </c>
      <c r="S36" s="15" t="str">
        <f t="shared" si="37"/>
        <v>entr</v>
      </c>
      <c r="T36" s="15" t="str">
        <f t="shared" si="37"/>
        <v>entr</v>
      </c>
      <c r="U36" s="15" t="str">
        <f t="shared" si="37"/>
        <v>entr</v>
      </c>
      <c r="V36" s="15" t="str">
        <f t="shared" si="37"/>
        <v>entr</v>
      </c>
      <c r="W36" s="15" t="str">
        <f t="shared" si="37"/>
        <v>entr</v>
      </c>
      <c r="X36" s="15" t="str">
        <f t="shared" ref="X36:AE37" si="38">IF(OR(AND(X$7+6&lt;=$J36,X$7+6&lt;=$H36,X$7+6&lt;=$K36,X$7+6&lt;=$I36),AND(X$7+6&lt;=$J36,X$7+6&gt;$H36,X$7+6&lt;=$K36,X$7+6&gt;$I36),AND(X$7+6&gt;$J36,X$7+6&lt;=$H36,X$7+6&gt;$K36,X$7+6&lt;=$I36),AND(X$7+6&gt;$J36,X$7+6&gt;$H36,X$7+6&gt;$K36,X$7+6&gt;$I36)),"entr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err"))))</f>
        <v>entr</v>
      </c>
      <c r="Y36" s="15" t="str">
        <f t="shared" si="38"/>
        <v>entr</v>
      </c>
      <c r="Z36" s="15" t="str">
        <f t="shared" si="38"/>
        <v>entr</v>
      </c>
      <c r="AA36" s="15" t="str">
        <f t="shared" si="38"/>
        <v>entr</v>
      </c>
      <c r="AB36" s="15" t="str">
        <f t="shared" si="38"/>
        <v>entr</v>
      </c>
      <c r="AC36" s="15" t="str">
        <f t="shared" si="38"/>
        <v>entr</v>
      </c>
      <c r="AD36" s="15" t="str">
        <f t="shared" si="38"/>
        <v>entr</v>
      </c>
      <c r="AE36" s="15" t="str">
        <f t="shared" si="38"/>
        <v>entr</v>
      </c>
      <c r="AF36" s="15" t="str">
        <f t="shared" ref="AF36:BM37" si="39">IF(OR(AND(AF$7+7&lt;=$J36,AF$7+7&lt;=$H36,AF$7+7&lt;=$K36,AF$7+7&lt;=$I36),AND(AF$7+7&lt;=$J36,AF$7+7&gt;$H36,AF$7+7&lt;=$K36,AF$7+7&gt;$I36),AND(AF$7+7&gt;$J36,AF$7+7&lt;=$H36,AF$7+7&gt;$K36,AF$7+7&lt;=$I36),AND(AF$7+7&gt;$J36,AF$7+7&gt;$H36,AF$7+7&gt;$K36,AF$7+7&gt;$I36)),"entr",IF(OR(AND(AF$7+7&lt;=$J36,AF$7+7&gt;$H36,AF$7+7&lt;=$K36,AF$7+7&lt;=$I36),AND(AF$7+7&gt;$J36,AF$7+7&gt;$H36,AF$7+7&gt;$K36,AF$7+7&lt;=$I36)),"etr",IF(OR(AND(AF$7+7&gt;$J36,AF$7+7&lt;=$H36,AF$7+7&lt;=$K36,AF$7+7&lt;=$I36),AND(AF$7+7&gt;$J36,AF$7+7&gt;$H36,AF$7+7&lt;=$K36,AF$7+7&gt;$I36)),"fntr",IF(AND(AF$7+7&gt;$J36,AF$7+7&gt;$H36,AF$7+7&lt;=$K36,AF$7+7&lt;=$I36),"ftr","err"))))</f>
        <v>entr</v>
      </c>
      <c r="AG36" s="15" t="str">
        <f t="shared" si="39"/>
        <v>entr</v>
      </c>
      <c r="AH36" s="15" t="str">
        <f t="shared" si="39"/>
        <v>entr</v>
      </c>
      <c r="AI36" s="15" t="str">
        <f t="shared" si="39"/>
        <v>entr</v>
      </c>
      <c r="AJ36" s="15" t="str">
        <f t="shared" si="39"/>
        <v>entr</v>
      </c>
      <c r="AK36" s="15" t="str">
        <f t="shared" si="39"/>
        <v>entr</v>
      </c>
      <c r="AL36" s="15" t="str">
        <f t="shared" si="39"/>
        <v>entr</v>
      </c>
      <c r="AM36" s="15" t="str">
        <f t="shared" si="39"/>
        <v>entr</v>
      </c>
      <c r="AN36" s="15" t="str">
        <f t="shared" si="39"/>
        <v>entr</v>
      </c>
      <c r="AO36" s="15" t="str">
        <f t="shared" si="39"/>
        <v>entr</v>
      </c>
      <c r="AP36" s="15" t="str">
        <f t="shared" si="39"/>
        <v>entr</v>
      </c>
      <c r="AQ36" s="15" t="str">
        <f t="shared" si="39"/>
        <v>entr</v>
      </c>
      <c r="AR36" s="15" t="str">
        <f t="shared" si="39"/>
        <v>entr</v>
      </c>
      <c r="AS36" s="15" t="str">
        <f t="shared" si="39"/>
        <v>entr</v>
      </c>
      <c r="AT36" s="15" t="str">
        <f t="shared" si="39"/>
        <v>entr</v>
      </c>
      <c r="AU36" s="15" t="str">
        <f t="shared" si="39"/>
        <v>entr</v>
      </c>
      <c r="AV36" s="15" t="str">
        <f t="shared" si="39"/>
        <v>entr</v>
      </c>
      <c r="AW36" s="15" t="str">
        <f t="shared" si="39"/>
        <v>entr</v>
      </c>
      <c r="AX36" s="15" t="str">
        <f t="shared" si="39"/>
        <v>entr</v>
      </c>
      <c r="AY36" s="15" t="str">
        <f t="shared" si="39"/>
        <v>entr</v>
      </c>
      <c r="AZ36" s="15" t="str">
        <f t="shared" si="39"/>
        <v>entr</v>
      </c>
      <c r="BA36" s="15" t="str">
        <f t="shared" si="39"/>
        <v>entr</v>
      </c>
      <c r="BB36" s="15" t="str">
        <f t="shared" si="39"/>
        <v>entr</v>
      </c>
      <c r="BC36" s="15" t="str">
        <f t="shared" si="39"/>
        <v>entr</v>
      </c>
      <c r="BD36" s="15" t="str">
        <f t="shared" si="39"/>
        <v>entr</v>
      </c>
      <c r="BE36" s="15" t="str">
        <f t="shared" si="39"/>
        <v>entr</v>
      </c>
      <c r="BF36" s="15" t="str">
        <f t="shared" si="39"/>
        <v>entr</v>
      </c>
      <c r="BG36" s="15" t="str">
        <f t="shared" si="39"/>
        <v>entr</v>
      </c>
      <c r="BH36" s="15" t="str">
        <f t="shared" si="39"/>
        <v>entr</v>
      </c>
      <c r="BI36" s="15" t="str">
        <f t="shared" si="39"/>
        <v>entr</v>
      </c>
      <c r="BJ36" s="15" t="str">
        <f t="shared" si="39"/>
        <v>entr</v>
      </c>
      <c r="BK36" s="15" t="str">
        <f t="shared" si="39"/>
        <v>entr</v>
      </c>
      <c r="BL36" s="15" t="str">
        <f t="shared" si="39"/>
        <v>entr</v>
      </c>
      <c r="BM36" s="15" t="str">
        <f t="shared" si="39"/>
        <v>entr</v>
      </c>
    </row>
    <row r="37" spans="2:65" ht="21.95" customHeight="1" x14ac:dyDescent="0.25">
      <c r="B37" s="14">
        <v>4.0999999999999996</v>
      </c>
      <c r="C37" s="19" t="s">
        <v>71</v>
      </c>
      <c r="D37" s="19"/>
      <c r="E37" s="49"/>
      <c r="F37" s="19"/>
      <c r="G37" s="20">
        <v>0.7</v>
      </c>
      <c r="H37" s="25">
        <v>45019</v>
      </c>
      <c r="I37" s="27">
        <v>45027</v>
      </c>
      <c r="J37" s="25">
        <v>45019</v>
      </c>
      <c r="K37" s="27">
        <v>45027</v>
      </c>
      <c r="L37" s="39" t="str">
        <f t="shared" si="26"/>
        <v/>
      </c>
      <c r="M37" s="21">
        <f t="shared" si="1"/>
        <v>7</v>
      </c>
      <c r="N37" s="15" t="str">
        <f t="shared" si="37"/>
        <v>ftr</v>
      </c>
      <c r="O37" s="15" t="str">
        <f t="shared" si="37"/>
        <v>entr</v>
      </c>
      <c r="P37" s="15" t="str">
        <f t="shared" si="37"/>
        <v>entr</v>
      </c>
      <c r="Q37" s="15" t="str">
        <f t="shared" si="37"/>
        <v>entr</v>
      </c>
      <c r="R37" s="15" t="str">
        <f t="shared" si="37"/>
        <v>entr</v>
      </c>
      <c r="S37" s="15" t="str">
        <f t="shared" si="37"/>
        <v>entr</v>
      </c>
      <c r="T37" s="15" t="str">
        <f t="shared" si="37"/>
        <v>entr</v>
      </c>
      <c r="U37" s="15" t="str">
        <f t="shared" si="37"/>
        <v>entr</v>
      </c>
      <c r="V37" s="15" t="str">
        <f t="shared" si="37"/>
        <v>entr</v>
      </c>
      <c r="W37" s="15" t="str">
        <f t="shared" si="37"/>
        <v>entr</v>
      </c>
      <c r="X37" s="15" t="str">
        <f t="shared" si="38"/>
        <v>entr</v>
      </c>
      <c r="Y37" s="15" t="str">
        <f t="shared" si="38"/>
        <v>entr</v>
      </c>
      <c r="Z37" s="15" t="str">
        <f t="shared" si="38"/>
        <v>entr</v>
      </c>
      <c r="AA37" s="15" t="str">
        <f t="shared" si="38"/>
        <v>entr</v>
      </c>
      <c r="AB37" s="15" t="str">
        <f t="shared" si="38"/>
        <v>entr</v>
      </c>
      <c r="AC37" s="15" t="str">
        <f t="shared" si="38"/>
        <v>entr</v>
      </c>
      <c r="AD37" s="15" t="str">
        <f t="shared" si="38"/>
        <v>entr</v>
      </c>
      <c r="AE37" s="15" t="str">
        <f t="shared" si="38"/>
        <v>entr</v>
      </c>
      <c r="AF37" s="15" t="str">
        <f t="shared" si="39"/>
        <v>entr</v>
      </c>
      <c r="AG37" s="15" t="str">
        <f t="shared" si="39"/>
        <v>entr</v>
      </c>
      <c r="AH37" s="15" t="str">
        <f t="shared" si="39"/>
        <v>entr</v>
      </c>
      <c r="AI37" s="15" t="str">
        <f t="shared" si="39"/>
        <v>entr</v>
      </c>
      <c r="AJ37" s="15" t="str">
        <f t="shared" si="39"/>
        <v>entr</v>
      </c>
      <c r="AK37" s="15" t="str">
        <f t="shared" si="39"/>
        <v>entr</v>
      </c>
      <c r="AL37" s="15" t="str">
        <f t="shared" si="39"/>
        <v>entr</v>
      </c>
      <c r="AM37" s="15" t="str">
        <f t="shared" si="39"/>
        <v>entr</v>
      </c>
      <c r="AN37" s="15" t="str">
        <f t="shared" si="39"/>
        <v>entr</v>
      </c>
      <c r="AO37" s="15" t="str">
        <f t="shared" si="39"/>
        <v>entr</v>
      </c>
      <c r="AP37" s="15" t="str">
        <f t="shared" si="39"/>
        <v>entr</v>
      </c>
      <c r="AQ37" s="15" t="str">
        <f t="shared" si="39"/>
        <v>entr</v>
      </c>
      <c r="AR37" s="15" t="str">
        <f t="shared" si="39"/>
        <v>entr</v>
      </c>
      <c r="AS37" s="15" t="str">
        <f t="shared" si="39"/>
        <v>entr</v>
      </c>
      <c r="AT37" s="15" t="str">
        <f t="shared" si="39"/>
        <v>entr</v>
      </c>
      <c r="AU37" s="15" t="str">
        <f t="shared" si="39"/>
        <v>entr</v>
      </c>
      <c r="AV37" s="15" t="str">
        <f t="shared" si="39"/>
        <v>entr</v>
      </c>
      <c r="AW37" s="15" t="str">
        <f t="shared" si="39"/>
        <v>entr</v>
      </c>
      <c r="AX37" s="15" t="str">
        <f t="shared" si="39"/>
        <v>entr</v>
      </c>
      <c r="AY37" s="15" t="str">
        <f t="shared" si="39"/>
        <v>entr</v>
      </c>
      <c r="AZ37" s="15" t="str">
        <f t="shared" si="39"/>
        <v>entr</v>
      </c>
      <c r="BA37" s="15" t="str">
        <f t="shared" si="39"/>
        <v>entr</v>
      </c>
      <c r="BB37" s="15" t="str">
        <f t="shared" si="39"/>
        <v>entr</v>
      </c>
      <c r="BC37" s="15" t="str">
        <f t="shared" si="39"/>
        <v>entr</v>
      </c>
      <c r="BD37" s="15" t="str">
        <f t="shared" si="39"/>
        <v>entr</v>
      </c>
      <c r="BE37" s="15" t="str">
        <f t="shared" si="39"/>
        <v>entr</v>
      </c>
      <c r="BF37" s="15" t="str">
        <f t="shared" si="39"/>
        <v>entr</v>
      </c>
      <c r="BG37" s="15" t="str">
        <f t="shared" si="39"/>
        <v>entr</v>
      </c>
      <c r="BH37" s="15" t="str">
        <f t="shared" si="39"/>
        <v>entr</v>
      </c>
      <c r="BI37" s="15" t="str">
        <f t="shared" si="39"/>
        <v>entr</v>
      </c>
      <c r="BJ37" s="15" t="str">
        <f t="shared" si="39"/>
        <v>entr</v>
      </c>
      <c r="BK37" s="15" t="str">
        <f t="shared" si="39"/>
        <v>entr</v>
      </c>
      <c r="BL37" s="15" t="str">
        <f t="shared" si="39"/>
        <v>entr</v>
      </c>
      <c r="BM37" s="15" t="str">
        <f t="shared" si="39"/>
        <v>entr</v>
      </c>
    </row>
    <row r="38" spans="2:65" ht="21.95" customHeight="1" x14ac:dyDescent="0.25">
      <c r="B38" s="14">
        <v>4.2</v>
      </c>
      <c r="C38" s="19" t="s">
        <v>72</v>
      </c>
      <c r="D38" s="19"/>
      <c r="E38" s="49"/>
      <c r="F38" s="19"/>
      <c r="G38" s="20">
        <v>0.6</v>
      </c>
      <c r="H38" s="25">
        <v>45024</v>
      </c>
      <c r="I38" s="27">
        <v>45036</v>
      </c>
      <c r="J38" s="25">
        <v>45024</v>
      </c>
      <c r="K38" s="27">
        <v>45036</v>
      </c>
      <c r="L38" s="39" t="str">
        <f t="shared" si="26"/>
        <v/>
      </c>
      <c r="M38" s="21">
        <f t="shared" si="1"/>
        <v>9</v>
      </c>
      <c r="N38" s="15" t="str">
        <f t="shared" ref="N38:W41" si="40">IF(OR(AND(N$7&lt;=$J38,N$7&lt;=$H38,N$7&lt;=$K38,N$7&lt;=$I38),AND(N$7&lt;=$J38,N$7+7&gt;$H38,N$7&lt;=$K38,N$7+7&gt;$I38),AND(N$7+7&gt;$J38,N$7&lt;=$H38,N$7+7&gt;$K38,N$7&lt;=$I38),AND(N$7+7&gt;$J38,N$7+7&gt;$H38,N$7+7&gt;$K38,N$7+7&gt;$I38)),"entr",IF(OR(AND(N$7&lt;=$J38,N$7+7&gt;$H38,N$7&lt;=$K38,N$7&lt;=$I38),AND(N$7+7&gt;$J38,N$7+7&gt;$H38,N$7+7&gt;$K38,N$7&lt;=$I38)),"etr",IF(OR(AND(N$7+7&gt;$J38,N$7&lt;=$H38,N$7&lt;=$K38,N$7&lt;=$I38),AND(N$7+7&gt;$J38,N$7+7&gt;$H38,N$7&lt;=$K38,N$7+7&gt;$I38)),"fntr",IF(AND(N$7+7&gt;$J38,N$7+7&gt;$H38,N$7&lt;=$K38,N$7&lt;=$I38),"ftr","err"))))</f>
        <v>entr</v>
      </c>
      <c r="O38" s="15" t="str">
        <f t="shared" si="40"/>
        <v>ftr</v>
      </c>
      <c r="P38" s="15" t="str">
        <f t="shared" si="40"/>
        <v>entr</v>
      </c>
      <c r="Q38" s="15" t="str">
        <f t="shared" si="40"/>
        <v>entr</v>
      </c>
      <c r="R38" s="15" t="str">
        <f t="shared" si="40"/>
        <v>entr</v>
      </c>
      <c r="S38" s="15" t="str">
        <f t="shared" si="40"/>
        <v>entr</v>
      </c>
      <c r="T38" s="15" t="str">
        <f t="shared" si="40"/>
        <v>entr</v>
      </c>
      <c r="U38" s="15" t="str">
        <f t="shared" si="40"/>
        <v>entr</v>
      </c>
      <c r="V38" s="15" t="str">
        <f t="shared" si="40"/>
        <v>entr</v>
      </c>
      <c r="W38" s="15" t="str">
        <f t="shared" si="40"/>
        <v>entr</v>
      </c>
      <c r="X38" s="15" t="str">
        <f t="shared" ref="X38:AG41" si="41">IF(OR(AND(X$7&lt;=$J38,X$7&lt;=$H38,X$7&lt;=$K38,X$7&lt;=$I38),AND(X$7&lt;=$J38,X$7+7&gt;$H38,X$7&lt;=$K38,X$7+7&gt;$I38),AND(X$7+7&gt;$J38,X$7&lt;=$H38,X$7+7&gt;$K38,X$7&lt;=$I38),AND(X$7+7&gt;$J38,X$7+7&gt;$H38,X$7+7&gt;$K38,X$7+7&gt;$I38)),"entr",IF(OR(AND(X$7&lt;=$J38,X$7+7&gt;$H38,X$7&lt;=$K38,X$7&lt;=$I38),AND(X$7+7&gt;$J38,X$7+7&gt;$H38,X$7+7&gt;$K38,X$7&lt;=$I38)),"etr",IF(OR(AND(X$7+7&gt;$J38,X$7&lt;=$H38,X$7&lt;=$K38,X$7&lt;=$I38),AND(X$7+7&gt;$J38,X$7+7&gt;$H38,X$7&lt;=$K38,X$7+7&gt;$I38)),"fntr",IF(AND(X$7+7&gt;$J38,X$7+7&gt;$H38,X$7&lt;=$K38,X$7&lt;=$I38),"ftr","err"))))</f>
        <v>entr</v>
      </c>
      <c r="Y38" s="15" t="str">
        <f t="shared" si="41"/>
        <v>entr</v>
      </c>
      <c r="Z38" s="15" t="str">
        <f t="shared" si="41"/>
        <v>entr</v>
      </c>
      <c r="AA38" s="15" t="str">
        <f t="shared" si="41"/>
        <v>entr</v>
      </c>
      <c r="AB38" s="15" t="str">
        <f t="shared" si="41"/>
        <v>entr</v>
      </c>
      <c r="AC38" s="15" t="str">
        <f t="shared" si="41"/>
        <v>entr</v>
      </c>
      <c r="AD38" s="15" t="str">
        <f t="shared" si="41"/>
        <v>entr</v>
      </c>
      <c r="AE38" s="15" t="str">
        <f t="shared" si="41"/>
        <v>entr</v>
      </c>
      <c r="AF38" s="15" t="str">
        <f t="shared" si="41"/>
        <v>entr</v>
      </c>
      <c r="AG38" s="15" t="str">
        <f t="shared" si="41"/>
        <v>entr</v>
      </c>
      <c r="AH38" s="15" t="str">
        <f t="shared" ref="AH38:AQ41" si="42">IF(OR(AND(AH$7&lt;=$J38,AH$7&lt;=$H38,AH$7&lt;=$K38,AH$7&lt;=$I38),AND(AH$7&lt;=$J38,AH$7+7&gt;$H38,AH$7&lt;=$K38,AH$7+7&gt;$I38),AND(AH$7+7&gt;$J38,AH$7&lt;=$H38,AH$7+7&gt;$K38,AH$7&lt;=$I38),AND(AH$7+7&gt;$J38,AH$7+7&gt;$H38,AH$7+7&gt;$K38,AH$7+7&gt;$I38)),"entr",IF(OR(AND(AH$7&lt;=$J38,AH$7+7&gt;$H38,AH$7&lt;=$K38,AH$7&lt;=$I38),AND(AH$7+7&gt;$J38,AH$7+7&gt;$H38,AH$7+7&gt;$K38,AH$7&lt;=$I38)),"etr",IF(OR(AND(AH$7+7&gt;$J38,AH$7&lt;=$H38,AH$7&lt;=$K38,AH$7&lt;=$I38),AND(AH$7+7&gt;$J38,AH$7+7&gt;$H38,AH$7&lt;=$K38,AH$7+7&gt;$I38)),"fntr",IF(AND(AH$7+7&gt;$J38,AH$7+7&gt;$H38,AH$7&lt;=$K38,AH$7&lt;=$I38),"ftr","err"))))</f>
        <v>entr</v>
      </c>
      <c r="AI38" s="15" t="str">
        <f t="shared" si="42"/>
        <v>entr</v>
      </c>
      <c r="AJ38" s="15" t="str">
        <f t="shared" si="42"/>
        <v>entr</v>
      </c>
      <c r="AK38" s="15" t="str">
        <f t="shared" si="42"/>
        <v>entr</v>
      </c>
      <c r="AL38" s="15" t="str">
        <f t="shared" si="42"/>
        <v>entr</v>
      </c>
      <c r="AM38" s="15" t="str">
        <f t="shared" si="42"/>
        <v>entr</v>
      </c>
      <c r="AN38" s="15" t="str">
        <f t="shared" si="42"/>
        <v>entr</v>
      </c>
      <c r="AO38" s="15" t="str">
        <f t="shared" si="42"/>
        <v>entr</v>
      </c>
      <c r="AP38" s="15" t="str">
        <f t="shared" si="42"/>
        <v>entr</v>
      </c>
      <c r="AQ38" s="15" t="str">
        <f t="shared" si="42"/>
        <v>entr</v>
      </c>
      <c r="AR38" s="15" t="str">
        <f t="shared" ref="AR38:BA41" si="43">IF(OR(AND(AR$7&lt;=$J38,AR$7&lt;=$H38,AR$7&lt;=$K38,AR$7&lt;=$I38),AND(AR$7&lt;=$J38,AR$7+7&gt;$H38,AR$7&lt;=$K38,AR$7+7&gt;$I38),AND(AR$7+7&gt;$J38,AR$7&lt;=$H38,AR$7+7&gt;$K38,AR$7&lt;=$I38),AND(AR$7+7&gt;$J38,AR$7+7&gt;$H38,AR$7+7&gt;$K38,AR$7+7&gt;$I38)),"entr",IF(OR(AND(AR$7&lt;=$J38,AR$7+7&gt;$H38,AR$7&lt;=$K38,AR$7&lt;=$I38),AND(AR$7+7&gt;$J38,AR$7+7&gt;$H38,AR$7+7&gt;$K38,AR$7&lt;=$I38)),"etr",IF(OR(AND(AR$7+7&gt;$J38,AR$7&lt;=$H38,AR$7&lt;=$K38,AR$7&lt;=$I38),AND(AR$7+7&gt;$J38,AR$7+7&gt;$H38,AR$7&lt;=$K38,AR$7+7&gt;$I38)),"fntr",IF(AND(AR$7+7&gt;$J38,AR$7+7&gt;$H38,AR$7&lt;=$K38,AR$7&lt;=$I38),"ftr","err"))))</f>
        <v>entr</v>
      </c>
      <c r="AS38" s="15" t="str">
        <f t="shared" si="43"/>
        <v>entr</v>
      </c>
      <c r="AT38" s="15" t="str">
        <f t="shared" si="43"/>
        <v>entr</v>
      </c>
      <c r="AU38" s="15" t="str">
        <f t="shared" si="43"/>
        <v>entr</v>
      </c>
      <c r="AV38" s="15" t="str">
        <f t="shared" si="43"/>
        <v>entr</v>
      </c>
      <c r="AW38" s="15" t="str">
        <f t="shared" si="43"/>
        <v>entr</v>
      </c>
      <c r="AX38" s="15" t="str">
        <f t="shared" si="43"/>
        <v>entr</v>
      </c>
      <c r="AY38" s="15" t="str">
        <f t="shared" si="43"/>
        <v>entr</v>
      </c>
      <c r="AZ38" s="15" t="str">
        <f t="shared" si="43"/>
        <v>entr</v>
      </c>
      <c r="BA38" s="15" t="str">
        <f t="shared" si="43"/>
        <v>entr</v>
      </c>
      <c r="BB38" s="15" t="str">
        <f t="shared" ref="BB38:BM41" si="44">IF(OR(AND(BB$7&lt;=$J38,BB$7&lt;=$H38,BB$7&lt;=$K38,BB$7&lt;=$I38),AND(BB$7&lt;=$J38,BB$7+7&gt;$H38,BB$7&lt;=$K38,BB$7+7&gt;$I38),AND(BB$7+7&gt;$J38,BB$7&lt;=$H38,BB$7+7&gt;$K38,BB$7&lt;=$I38),AND(BB$7+7&gt;$J38,BB$7+7&gt;$H38,BB$7+7&gt;$K38,BB$7+7&gt;$I38)),"entr",IF(OR(AND(BB$7&lt;=$J38,BB$7+7&gt;$H38,BB$7&lt;=$K38,BB$7&lt;=$I38),AND(BB$7+7&gt;$J38,BB$7+7&gt;$H38,BB$7+7&gt;$K38,BB$7&lt;=$I38)),"etr",IF(OR(AND(BB$7+7&gt;$J38,BB$7&lt;=$H38,BB$7&lt;=$K38,BB$7&lt;=$I38),AND(BB$7+7&gt;$J38,BB$7+7&gt;$H38,BB$7&lt;=$K38,BB$7+7&gt;$I38)),"fntr",IF(AND(BB$7+7&gt;$J38,BB$7+7&gt;$H38,BB$7&lt;=$K38,BB$7&lt;=$I38),"ftr","err"))))</f>
        <v>entr</v>
      </c>
      <c r="BC38" s="15" t="str">
        <f t="shared" si="44"/>
        <v>entr</v>
      </c>
      <c r="BD38" s="15" t="str">
        <f t="shared" si="44"/>
        <v>entr</v>
      </c>
      <c r="BE38" s="15" t="str">
        <f t="shared" si="44"/>
        <v>entr</v>
      </c>
      <c r="BF38" s="15" t="str">
        <f t="shared" si="44"/>
        <v>entr</v>
      </c>
      <c r="BG38" s="15" t="str">
        <f t="shared" si="44"/>
        <v>entr</v>
      </c>
      <c r="BH38" s="15" t="str">
        <f t="shared" si="44"/>
        <v>entr</v>
      </c>
      <c r="BI38" s="15" t="str">
        <f t="shared" si="44"/>
        <v>entr</v>
      </c>
      <c r="BJ38" s="15" t="str">
        <f t="shared" si="44"/>
        <v>entr</v>
      </c>
      <c r="BK38" s="15" t="str">
        <f t="shared" si="44"/>
        <v>entr</v>
      </c>
      <c r="BL38" s="15" t="str">
        <f t="shared" si="44"/>
        <v>entr</v>
      </c>
      <c r="BM38" s="15" t="str">
        <f t="shared" si="44"/>
        <v>entr</v>
      </c>
    </row>
    <row r="39" spans="2:65" ht="21.95" customHeight="1" x14ac:dyDescent="0.25">
      <c r="B39" s="14">
        <v>4.3</v>
      </c>
      <c r="C39" s="19" t="s">
        <v>73</v>
      </c>
      <c r="D39" s="19"/>
      <c r="E39" s="49"/>
      <c r="F39" s="19"/>
      <c r="G39" s="20">
        <v>0.5</v>
      </c>
      <c r="H39" s="25">
        <v>45029</v>
      </c>
      <c r="I39" s="27">
        <v>45036</v>
      </c>
      <c r="J39" s="25">
        <v>45029</v>
      </c>
      <c r="K39" s="27">
        <v>45036</v>
      </c>
      <c r="L39" s="39" t="str">
        <f t="shared" si="26"/>
        <v/>
      </c>
      <c r="M39" s="21">
        <f t="shared" si="1"/>
        <v>6</v>
      </c>
      <c r="N39" s="15" t="str">
        <f t="shared" si="40"/>
        <v>entr</v>
      </c>
      <c r="O39" s="15" t="str">
        <f t="shared" si="40"/>
        <v>entr</v>
      </c>
      <c r="P39" s="15" t="str">
        <f t="shared" si="40"/>
        <v>entr</v>
      </c>
      <c r="Q39" s="15" t="str">
        <f t="shared" si="40"/>
        <v>entr</v>
      </c>
      <c r="R39" s="15" t="str">
        <f t="shared" si="40"/>
        <v>entr</v>
      </c>
      <c r="S39" s="15" t="str">
        <f t="shared" si="40"/>
        <v>entr</v>
      </c>
      <c r="T39" s="15" t="str">
        <f t="shared" si="40"/>
        <v>entr</v>
      </c>
      <c r="U39" s="15" t="str">
        <f t="shared" si="40"/>
        <v>entr</v>
      </c>
      <c r="V39" s="15" t="str">
        <f t="shared" si="40"/>
        <v>entr</v>
      </c>
      <c r="W39" s="15" t="str">
        <f t="shared" si="40"/>
        <v>entr</v>
      </c>
      <c r="X39" s="15" t="str">
        <f t="shared" si="41"/>
        <v>entr</v>
      </c>
      <c r="Y39" s="15" t="str">
        <f t="shared" si="41"/>
        <v>entr</v>
      </c>
      <c r="Z39" s="15" t="str">
        <f t="shared" si="41"/>
        <v>entr</v>
      </c>
      <c r="AA39" s="15" t="str">
        <f t="shared" si="41"/>
        <v>entr</v>
      </c>
      <c r="AB39" s="15" t="str">
        <f t="shared" si="41"/>
        <v>entr</v>
      </c>
      <c r="AC39" s="15" t="str">
        <f t="shared" si="41"/>
        <v>entr</v>
      </c>
      <c r="AD39" s="15" t="str">
        <f t="shared" si="41"/>
        <v>entr</v>
      </c>
      <c r="AE39" s="15" t="str">
        <f t="shared" si="41"/>
        <v>entr</v>
      </c>
      <c r="AF39" s="15" t="str">
        <f t="shared" si="41"/>
        <v>entr</v>
      </c>
      <c r="AG39" s="15" t="str">
        <f t="shared" si="41"/>
        <v>entr</v>
      </c>
      <c r="AH39" s="15" t="str">
        <f t="shared" si="42"/>
        <v>entr</v>
      </c>
      <c r="AI39" s="15" t="str">
        <f t="shared" si="42"/>
        <v>entr</v>
      </c>
      <c r="AJ39" s="15" t="str">
        <f t="shared" si="42"/>
        <v>entr</v>
      </c>
      <c r="AK39" s="15" t="str">
        <f t="shared" si="42"/>
        <v>entr</v>
      </c>
      <c r="AL39" s="15" t="str">
        <f t="shared" si="42"/>
        <v>entr</v>
      </c>
      <c r="AM39" s="15" t="str">
        <f t="shared" si="42"/>
        <v>entr</v>
      </c>
      <c r="AN39" s="15" t="str">
        <f t="shared" si="42"/>
        <v>entr</v>
      </c>
      <c r="AO39" s="15" t="str">
        <f t="shared" si="42"/>
        <v>entr</v>
      </c>
      <c r="AP39" s="15" t="str">
        <f t="shared" si="42"/>
        <v>entr</v>
      </c>
      <c r="AQ39" s="15" t="str">
        <f t="shared" si="42"/>
        <v>entr</v>
      </c>
      <c r="AR39" s="15" t="str">
        <f t="shared" si="43"/>
        <v>entr</v>
      </c>
      <c r="AS39" s="15" t="str">
        <f t="shared" si="43"/>
        <v>entr</v>
      </c>
      <c r="AT39" s="15" t="str">
        <f t="shared" si="43"/>
        <v>entr</v>
      </c>
      <c r="AU39" s="15" t="str">
        <f t="shared" si="43"/>
        <v>entr</v>
      </c>
      <c r="AV39" s="15" t="str">
        <f t="shared" si="43"/>
        <v>entr</v>
      </c>
      <c r="AW39" s="15" t="str">
        <f t="shared" si="43"/>
        <v>entr</v>
      </c>
      <c r="AX39" s="15" t="str">
        <f t="shared" si="43"/>
        <v>entr</v>
      </c>
      <c r="AY39" s="15" t="str">
        <f t="shared" si="43"/>
        <v>entr</v>
      </c>
      <c r="AZ39" s="15" t="str">
        <f t="shared" si="43"/>
        <v>entr</v>
      </c>
      <c r="BA39" s="15" t="str">
        <f t="shared" si="43"/>
        <v>entr</v>
      </c>
      <c r="BB39" s="15" t="str">
        <f t="shared" si="44"/>
        <v>entr</v>
      </c>
      <c r="BC39" s="15" t="str">
        <f t="shared" si="44"/>
        <v>entr</v>
      </c>
      <c r="BD39" s="15" t="str">
        <f t="shared" si="44"/>
        <v>entr</v>
      </c>
      <c r="BE39" s="15" t="str">
        <f t="shared" si="44"/>
        <v>entr</v>
      </c>
      <c r="BF39" s="15" t="str">
        <f t="shared" si="44"/>
        <v>entr</v>
      </c>
      <c r="BG39" s="15" t="str">
        <f t="shared" si="44"/>
        <v>entr</v>
      </c>
      <c r="BH39" s="15" t="str">
        <f t="shared" si="44"/>
        <v>entr</v>
      </c>
      <c r="BI39" s="15" t="str">
        <f t="shared" si="44"/>
        <v>entr</v>
      </c>
      <c r="BJ39" s="15" t="str">
        <f t="shared" si="44"/>
        <v>entr</v>
      </c>
      <c r="BK39" s="15" t="str">
        <f t="shared" si="44"/>
        <v>entr</v>
      </c>
      <c r="BL39" s="15" t="str">
        <f t="shared" si="44"/>
        <v>entr</v>
      </c>
      <c r="BM39" s="15" t="str">
        <f t="shared" si="44"/>
        <v>entr</v>
      </c>
    </row>
    <row r="40" spans="2:65" ht="21.95" customHeight="1" x14ac:dyDescent="0.25">
      <c r="B40" s="14">
        <v>4.4000000000000004</v>
      </c>
      <c r="C40" s="19" t="s">
        <v>74</v>
      </c>
      <c r="D40" s="19"/>
      <c r="E40" s="49"/>
      <c r="F40" s="19"/>
      <c r="G40" s="20">
        <v>0.5</v>
      </c>
      <c r="H40" s="25">
        <v>45019</v>
      </c>
      <c r="I40" s="27">
        <v>45027</v>
      </c>
      <c r="J40" s="25">
        <v>45019</v>
      </c>
      <c r="K40" s="27">
        <v>45027</v>
      </c>
      <c r="L40" s="39" t="str">
        <f t="shared" si="26"/>
        <v/>
      </c>
      <c r="M40" s="21">
        <f t="shared" si="1"/>
        <v>7</v>
      </c>
      <c r="N40" s="15" t="str">
        <f t="shared" si="40"/>
        <v>entr</v>
      </c>
      <c r="O40" s="15" t="str">
        <f t="shared" si="40"/>
        <v>entr</v>
      </c>
      <c r="P40" s="15" t="str">
        <f t="shared" si="40"/>
        <v>entr</v>
      </c>
      <c r="Q40" s="15" t="str">
        <f t="shared" si="40"/>
        <v>entr</v>
      </c>
      <c r="R40" s="15" t="str">
        <f t="shared" si="40"/>
        <v>entr</v>
      </c>
      <c r="S40" s="15" t="str">
        <f t="shared" si="40"/>
        <v>entr</v>
      </c>
      <c r="T40" s="15" t="str">
        <f t="shared" si="40"/>
        <v>entr</v>
      </c>
      <c r="U40" s="15" t="str">
        <f t="shared" si="40"/>
        <v>entr</v>
      </c>
      <c r="V40" s="15" t="str">
        <f t="shared" si="40"/>
        <v>entr</v>
      </c>
      <c r="W40" s="15" t="str">
        <f t="shared" si="40"/>
        <v>entr</v>
      </c>
      <c r="X40" s="15" t="str">
        <f t="shared" si="41"/>
        <v>entr</v>
      </c>
      <c r="Y40" s="15" t="str">
        <f t="shared" si="41"/>
        <v>entr</v>
      </c>
      <c r="Z40" s="15" t="str">
        <f t="shared" si="41"/>
        <v>entr</v>
      </c>
      <c r="AA40" s="15" t="str">
        <f t="shared" si="41"/>
        <v>entr</v>
      </c>
      <c r="AB40" s="15" t="str">
        <f t="shared" si="41"/>
        <v>entr</v>
      </c>
      <c r="AC40" s="15" t="str">
        <f t="shared" si="41"/>
        <v>entr</v>
      </c>
      <c r="AD40" s="15" t="str">
        <f t="shared" si="41"/>
        <v>entr</v>
      </c>
      <c r="AE40" s="15" t="str">
        <f t="shared" si="41"/>
        <v>entr</v>
      </c>
      <c r="AF40" s="15" t="str">
        <f t="shared" si="41"/>
        <v>entr</v>
      </c>
      <c r="AG40" s="15" t="str">
        <f t="shared" si="41"/>
        <v>entr</v>
      </c>
      <c r="AH40" s="15" t="str">
        <f t="shared" si="42"/>
        <v>entr</v>
      </c>
      <c r="AI40" s="15" t="str">
        <f t="shared" si="42"/>
        <v>entr</v>
      </c>
      <c r="AJ40" s="15" t="str">
        <f t="shared" si="42"/>
        <v>entr</v>
      </c>
      <c r="AK40" s="15" t="str">
        <f t="shared" si="42"/>
        <v>entr</v>
      </c>
      <c r="AL40" s="15" t="str">
        <f t="shared" si="42"/>
        <v>entr</v>
      </c>
      <c r="AM40" s="15" t="str">
        <f t="shared" si="42"/>
        <v>entr</v>
      </c>
      <c r="AN40" s="15" t="str">
        <f t="shared" si="42"/>
        <v>entr</v>
      </c>
      <c r="AO40" s="15" t="str">
        <f t="shared" si="42"/>
        <v>entr</v>
      </c>
      <c r="AP40" s="15" t="str">
        <f t="shared" si="42"/>
        <v>entr</v>
      </c>
      <c r="AQ40" s="15" t="str">
        <f t="shared" si="42"/>
        <v>entr</v>
      </c>
      <c r="AR40" s="15" t="str">
        <f t="shared" si="43"/>
        <v>entr</v>
      </c>
      <c r="AS40" s="15" t="str">
        <f t="shared" si="43"/>
        <v>entr</v>
      </c>
      <c r="AT40" s="15" t="str">
        <f t="shared" si="43"/>
        <v>entr</v>
      </c>
      <c r="AU40" s="15" t="str">
        <f t="shared" si="43"/>
        <v>entr</v>
      </c>
      <c r="AV40" s="15" t="str">
        <f t="shared" si="43"/>
        <v>entr</v>
      </c>
      <c r="AW40" s="15" t="str">
        <f t="shared" si="43"/>
        <v>entr</v>
      </c>
      <c r="AX40" s="15" t="str">
        <f t="shared" si="43"/>
        <v>entr</v>
      </c>
      <c r="AY40" s="15" t="str">
        <f t="shared" si="43"/>
        <v>entr</v>
      </c>
      <c r="AZ40" s="15" t="str">
        <f t="shared" si="43"/>
        <v>entr</v>
      </c>
      <c r="BA40" s="15" t="str">
        <f t="shared" si="43"/>
        <v>entr</v>
      </c>
      <c r="BB40" s="15" t="str">
        <f t="shared" si="44"/>
        <v>entr</v>
      </c>
      <c r="BC40" s="15" t="str">
        <f t="shared" si="44"/>
        <v>entr</v>
      </c>
      <c r="BD40" s="15" t="str">
        <f t="shared" si="44"/>
        <v>entr</v>
      </c>
      <c r="BE40" s="15" t="str">
        <f t="shared" si="44"/>
        <v>entr</v>
      </c>
      <c r="BF40" s="15" t="str">
        <f t="shared" si="44"/>
        <v>entr</v>
      </c>
      <c r="BG40" s="15" t="str">
        <f t="shared" si="44"/>
        <v>entr</v>
      </c>
      <c r="BH40" s="15" t="str">
        <f t="shared" si="44"/>
        <v>entr</v>
      </c>
      <c r="BI40" s="15" t="str">
        <f t="shared" si="44"/>
        <v>entr</v>
      </c>
      <c r="BJ40" s="15" t="str">
        <f t="shared" si="44"/>
        <v>entr</v>
      </c>
      <c r="BK40" s="15" t="str">
        <f t="shared" si="44"/>
        <v>entr</v>
      </c>
      <c r="BL40" s="15" t="str">
        <f t="shared" si="44"/>
        <v>entr</v>
      </c>
      <c r="BM40" s="15" t="str">
        <f t="shared" si="44"/>
        <v>entr</v>
      </c>
    </row>
    <row r="41" spans="2:65" ht="21.95" customHeight="1" x14ac:dyDescent="0.25">
      <c r="B41" s="14">
        <v>4.5</v>
      </c>
      <c r="C41" s="19" t="s">
        <v>75</v>
      </c>
      <c r="D41" s="19"/>
      <c r="E41" s="49"/>
      <c r="F41" s="19"/>
      <c r="G41" s="20">
        <v>0.5</v>
      </c>
      <c r="H41" s="25">
        <v>45024</v>
      </c>
      <c r="I41" s="27">
        <v>45036</v>
      </c>
      <c r="J41" s="25">
        <v>45024</v>
      </c>
      <c r="K41" s="27">
        <v>45036</v>
      </c>
      <c r="L41" s="39" t="str">
        <f t="shared" si="26"/>
        <v/>
      </c>
      <c r="M41" s="21">
        <f t="shared" si="1"/>
        <v>9</v>
      </c>
      <c r="N41" s="15" t="str">
        <f t="shared" si="40"/>
        <v>entr</v>
      </c>
      <c r="O41" s="15" t="str">
        <f t="shared" si="40"/>
        <v>ftr</v>
      </c>
      <c r="P41" s="15" t="str">
        <f t="shared" si="40"/>
        <v>entr</v>
      </c>
      <c r="Q41" s="15" t="str">
        <f t="shared" si="40"/>
        <v>entr</v>
      </c>
      <c r="R41" s="15" t="str">
        <f t="shared" si="40"/>
        <v>entr</v>
      </c>
      <c r="S41" s="15" t="str">
        <f t="shared" si="40"/>
        <v>entr</v>
      </c>
      <c r="T41" s="15" t="str">
        <f t="shared" si="40"/>
        <v>entr</v>
      </c>
      <c r="U41" s="15" t="str">
        <f t="shared" si="40"/>
        <v>entr</v>
      </c>
      <c r="V41" s="15" t="str">
        <f t="shared" si="40"/>
        <v>entr</v>
      </c>
      <c r="W41" s="15" t="str">
        <f t="shared" si="40"/>
        <v>entr</v>
      </c>
      <c r="X41" s="15" t="str">
        <f t="shared" si="41"/>
        <v>entr</v>
      </c>
      <c r="Y41" s="15" t="str">
        <f t="shared" si="41"/>
        <v>entr</v>
      </c>
      <c r="Z41" s="15" t="str">
        <f t="shared" si="41"/>
        <v>entr</v>
      </c>
      <c r="AA41" s="15" t="str">
        <f t="shared" si="41"/>
        <v>entr</v>
      </c>
      <c r="AB41" s="15" t="str">
        <f t="shared" si="41"/>
        <v>entr</v>
      </c>
      <c r="AC41" s="15" t="str">
        <f t="shared" si="41"/>
        <v>entr</v>
      </c>
      <c r="AD41" s="15" t="str">
        <f t="shared" si="41"/>
        <v>entr</v>
      </c>
      <c r="AE41" s="15" t="str">
        <f t="shared" si="41"/>
        <v>entr</v>
      </c>
      <c r="AF41" s="15" t="str">
        <f t="shared" si="41"/>
        <v>entr</v>
      </c>
      <c r="AG41" s="15" t="str">
        <f t="shared" si="41"/>
        <v>entr</v>
      </c>
      <c r="AH41" s="15" t="str">
        <f t="shared" si="42"/>
        <v>entr</v>
      </c>
      <c r="AI41" s="15" t="str">
        <f t="shared" si="42"/>
        <v>entr</v>
      </c>
      <c r="AJ41" s="15" t="str">
        <f t="shared" si="42"/>
        <v>entr</v>
      </c>
      <c r="AK41" s="15" t="str">
        <f t="shared" si="42"/>
        <v>entr</v>
      </c>
      <c r="AL41" s="15" t="str">
        <f t="shared" si="42"/>
        <v>entr</v>
      </c>
      <c r="AM41" s="15" t="str">
        <f t="shared" si="42"/>
        <v>entr</v>
      </c>
      <c r="AN41" s="15" t="str">
        <f t="shared" si="42"/>
        <v>entr</v>
      </c>
      <c r="AO41" s="15" t="str">
        <f t="shared" si="42"/>
        <v>entr</v>
      </c>
      <c r="AP41" s="15" t="str">
        <f t="shared" si="42"/>
        <v>entr</v>
      </c>
      <c r="AQ41" s="15" t="str">
        <f t="shared" si="42"/>
        <v>entr</v>
      </c>
      <c r="AR41" s="15" t="str">
        <f t="shared" si="43"/>
        <v>entr</v>
      </c>
      <c r="AS41" s="15" t="str">
        <f t="shared" si="43"/>
        <v>entr</v>
      </c>
      <c r="AT41" s="15" t="str">
        <f t="shared" si="43"/>
        <v>entr</v>
      </c>
      <c r="AU41" s="15" t="str">
        <f t="shared" si="43"/>
        <v>entr</v>
      </c>
      <c r="AV41" s="15" t="str">
        <f t="shared" si="43"/>
        <v>entr</v>
      </c>
      <c r="AW41" s="15" t="str">
        <f t="shared" si="43"/>
        <v>entr</v>
      </c>
      <c r="AX41" s="15" t="str">
        <f t="shared" si="43"/>
        <v>entr</v>
      </c>
      <c r="AY41" s="15" t="str">
        <f t="shared" si="43"/>
        <v>entr</v>
      </c>
      <c r="AZ41" s="15" t="str">
        <f t="shared" si="43"/>
        <v>entr</v>
      </c>
      <c r="BA41" s="15" t="str">
        <f t="shared" si="43"/>
        <v>entr</v>
      </c>
      <c r="BB41" s="15" t="str">
        <f t="shared" si="44"/>
        <v>entr</v>
      </c>
      <c r="BC41" s="15" t="str">
        <f t="shared" si="44"/>
        <v>entr</v>
      </c>
      <c r="BD41" s="15" t="str">
        <f t="shared" si="44"/>
        <v>entr</v>
      </c>
      <c r="BE41" s="15" t="str">
        <f t="shared" si="44"/>
        <v>entr</v>
      </c>
      <c r="BF41" s="15" t="str">
        <f t="shared" si="44"/>
        <v>entr</v>
      </c>
      <c r="BG41" s="15" t="str">
        <f t="shared" si="44"/>
        <v>entr</v>
      </c>
      <c r="BH41" s="15" t="str">
        <f t="shared" si="44"/>
        <v>entr</v>
      </c>
      <c r="BI41" s="15" t="str">
        <f t="shared" si="44"/>
        <v>entr</v>
      </c>
      <c r="BJ41" s="15" t="str">
        <f t="shared" si="44"/>
        <v>entr</v>
      </c>
      <c r="BK41" s="15" t="str">
        <f t="shared" si="44"/>
        <v>entr</v>
      </c>
      <c r="BL41" s="15" t="str">
        <f t="shared" si="44"/>
        <v>entr</v>
      </c>
      <c r="BM41" s="15" t="str">
        <f t="shared" si="44"/>
        <v>entr</v>
      </c>
    </row>
    <row r="42" spans="2:65" ht="21.95" customHeight="1" x14ac:dyDescent="0.25">
      <c r="B42" s="14">
        <v>4.5999999999999996</v>
      </c>
      <c r="C42" s="19" t="s">
        <v>76</v>
      </c>
      <c r="D42" s="19"/>
      <c r="E42" s="49"/>
      <c r="F42" s="19"/>
      <c r="G42" s="20">
        <v>0.5</v>
      </c>
      <c r="H42" s="25">
        <v>45029</v>
      </c>
      <c r="I42" s="27">
        <v>45036</v>
      </c>
      <c r="J42" s="25">
        <v>45029</v>
      </c>
      <c r="K42" s="27">
        <v>45036</v>
      </c>
      <c r="L42" s="39" t="str">
        <f t="shared" si="26"/>
        <v/>
      </c>
      <c r="M42" s="21">
        <f t="shared" si="1"/>
        <v>6</v>
      </c>
      <c r="N42" s="15" t="str">
        <f t="shared" ref="N42:BI42" si="45">IF(OR(AND(N$7&lt;=$J42,N$7&lt;=$H42,N$7&lt;=$K42,N$7&lt;=$I42),AND(N$7&lt;=$J42,N$7+7&gt;$H42,N$7&lt;=$K42,N$7+7&gt;$I42),AND(N$7+7&gt;$J42,N$7&lt;=$H42,N$7+7&gt;$K42,N$7&lt;=$I42),AND(N$7+7&gt;$J42,N$7+7&gt;$H42,N$7+7&gt;$K42,N$7+7&gt;$I42)),"entr",IF(OR(AND(N$7&lt;=$J42,N$7+7&gt;$H42,N$7&lt;=$K42,N$7&lt;=$I42),AND(N$7+7&gt;$J42,N$7+7&gt;$H42,N$7+7&gt;$K42,N$7&lt;=$I42)),"etr",IF(OR(AND(N$7+7&gt;$J42,N$7&lt;=$H42,N$7&lt;=$K42,N$7&lt;=$I42),AND(N$7+7&gt;$J42,N$7+7&gt;$H42,N$7&lt;=$K42,N$7+7&gt;$I42)),"fntr",IF(AND(N$7+7&gt;$J42,N$7+7&gt;$H42,N$7&lt;=$K42,N$7&lt;=$I42),"ftr","err"))))</f>
        <v>entr</v>
      </c>
      <c r="O42" s="15" t="str">
        <f t="shared" si="45"/>
        <v>entr</v>
      </c>
      <c r="P42" s="15" t="str">
        <f t="shared" si="45"/>
        <v>entr</v>
      </c>
      <c r="Q42" s="15" t="str">
        <f t="shared" si="45"/>
        <v>entr</v>
      </c>
      <c r="R42" s="15" t="str">
        <f t="shared" si="45"/>
        <v>entr</v>
      </c>
      <c r="S42" s="15" t="str">
        <f t="shared" si="45"/>
        <v>entr</v>
      </c>
      <c r="T42" s="15" t="str">
        <f t="shared" si="45"/>
        <v>entr</v>
      </c>
      <c r="U42" s="15" t="str">
        <f t="shared" si="45"/>
        <v>entr</v>
      </c>
      <c r="V42" s="15" t="str">
        <f t="shared" si="45"/>
        <v>entr</v>
      </c>
      <c r="W42" s="15" t="str">
        <f t="shared" si="45"/>
        <v>entr</v>
      </c>
      <c r="X42" s="15" t="str">
        <f t="shared" si="45"/>
        <v>entr</v>
      </c>
      <c r="Y42" s="15" t="str">
        <f t="shared" si="45"/>
        <v>entr</v>
      </c>
      <c r="Z42" s="15" t="str">
        <f t="shared" si="45"/>
        <v>entr</v>
      </c>
      <c r="AA42" s="15" t="str">
        <f t="shared" si="45"/>
        <v>entr</v>
      </c>
      <c r="AB42" s="15" t="str">
        <f t="shared" si="45"/>
        <v>entr</v>
      </c>
      <c r="AC42" s="15" t="str">
        <f t="shared" si="45"/>
        <v>entr</v>
      </c>
      <c r="AD42" s="15" t="str">
        <f t="shared" si="45"/>
        <v>entr</v>
      </c>
      <c r="AE42" s="15" t="str">
        <f t="shared" si="45"/>
        <v>entr</v>
      </c>
      <c r="AF42" s="15" t="str">
        <f t="shared" si="45"/>
        <v>entr</v>
      </c>
      <c r="AG42" s="15" t="str">
        <f t="shared" si="45"/>
        <v>entr</v>
      </c>
      <c r="AH42" s="15" t="str">
        <f t="shared" si="45"/>
        <v>entr</v>
      </c>
      <c r="AI42" s="15" t="str">
        <f t="shared" si="45"/>
        <v>entr</v>
      </c>
      <c r="AJ42" s="15" t="str">
        <f t="shared" si="45"/>
        <v>entr</v>
      </c>
      <c r="AK42" s="15" t="str">
        <f t="shared" si="45"/>
        <v>entr</v>
      </c>
      <c r="AL42" s="15" t="str">
        <f t="shared" si="45"/>
        <v>entr</v>
      </c>
      <c r="AM42" s="15" t="str">
        <f t="shared" si="45"/>
        <v>entr</v>
      </c>
      <c r="AN42" s="15" t="str">
        <f t="shared" si="45"/>
        <v>entr</v>
      </c>
      <c r="AO42" s="15" t="str">
        <f t="shared" si="45"/>
        <v>entr</v>
      </c>
      <c r="AP42" s="15" t="str">
        <f t="shared" si="45"/>
        <v>entr</v>
      </c>
      <c r="AQ42" s="15" t="str">
        <f t="shared" si="45"/>
        <v>entr</v>
      </c>
      <c r="AR42" s="15" t="str">
        <f t="shared" si="45"/>
        <v>entr</v>
      </c>
      <c r="AS42" s="15" t="str">
        <f t="shared" si="45"/>
        <v>entr</v>
      </c>
      <c r="AT42" s="15" t="str">
        <f t="shared" si="45"/>
        <v>entr</v>
      </c>
      <c r="AU42" s="15" t="str">
        <f t="shared" si="45"/>
        <v>entr</v>
      </c>
      <c r="AV42" s="15" t="str">
        <f t="shared" si="45"/>
        <v>entr</v>
      </c>
      <c r="AW42" s="15" t="str">
        <f t="shared" si="45"/>
        <v>entr</v>
      </c>
      <c r="AX42" s="15" t="str">
        <f t="shared" si="45"/>
        <v>entr</v>
      </c>
      <c r="AY42" s="15" t="str">
        <f t="shared" si="45"/>
        <v>entr</v>
      </c>
      <c r="AZ42" s="15" t="str">
        <f t="shared" si="45"/>
        <v>entr</v>
      </c>
      <c r="BA42" s="15" t="str">
        <f t="shared" si="45"/>
        <v>entr</v>
      </c>
      <c r="BB42" s="15" t="str">
        <f t="shared" si="45"/>
        <v>entr</v>
      </c>
      <c r="BC42" s="15" t="str">
        <f t="shared" si="45"/>
        <v>entr</v>
      </c>
      <c r="BD42" s="15" t="str">
        <f t="shared" si="45"/>
        <v>entr</v>
      </c>
      <c r="BE42" s="15" t="str">
        <f t="shared" si="45"/>
        <v>entr</v>
      </c>
      <c r="BF42" s="15" t="str">
        <f t="shared" si="45"/>
        <v>entr</v>
      </c>
      <c r="BG42" s="15" t="str">
        <f t="shared" si="45"/>
        <v>entr</v>
      </c>
      <c r="BH42" s="15" t="str">
        <f t="shared" si="45"/>
        <v>entr</v>
      </c>
      <c r="BI42" s="15" t="str">
        <f t="shared" si="45"/>
        <v>entr</v>
      </c>
      <c r="BJ42" s="15" t="str">
        <f t="shared" ref="BJ42:BM42" si="46">IF(OR(AND(BJ$7&lt;=$J42,BJ$7&lt;=$H42,BJ$7&lt;=$K42,BJ$7&lt;=$I42),AND(BJ$7&lt;=$J42,BJ$7+7&gt;$H42,BJ$7&lt;=$K42,BJ$7+7&gt;$I42),AND(BJ$7+7&gt;$J42,BJ$7&lt;=$H42,BJ$7+7&gt;$K42,BJ$7&lt;=$I42),AND(BJ$7+7&gt;$J42,BJ$7+7&gt;$H42,BJ$7+7&gt;$K42,BJ$7+7&gt;$I42)),"entr",IF(OR(AND(BJ$7&lt;=$J42,BJ$7+7&gt;$H42,BJ$7&lt;=$K42,BJ$7&lt;=$I42),AND(BJ$7+7&gt;$J42,BJ$7+7&gt;$H42,BJ$7+7&gt;$K42,BJ$7&lt;=$I42)),"etr",IF(OR(AND(BJ$7+7&gt;$J42,BJ$7&lt;=$H42,BJ$7&lt;=$K42,BJ$7&lt;=$I42),AND(BJ$7+7&gt;$J42,BJ$7+7&gt;$H42,BJ$7&lt;=$K42,BJ$7+7&gt;$I42)),"fntr",IF(AND(BJ$7+7&gt;$J42,BJ$7+7&gt;$H42,BJ$7&lt;=$K42,BJ$7&lt;=$I42),"ftr","err"))))</f>
        <v>entr</v>
      </c>
      <c r="BK42" s="15" t="str">
        <f t="shared" si="46"/>
        <v>entr</v>
      </c>
      <c r="BL42" s="15" t="str">
        <f t="shared" si="46"/>
        <v>entr</v>
      </c>
      <c r="BM42" s="15" t="str">
        <f t="shared" si="46"/>
        <v>entr</v>
      </c>
    </row>
    <row r="44" spans="2:65" ht="50.1" customHeight="1" x14ac:dyDescent="0.25">
      <c r="B44" s="53" t="s">
        <v>80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2:65" x14ac:dyDescent="0.25">
      <c r="C45" s="3"/>
      <c r="D45" s="3"/>
    </row>
  </sheetData>
  <mergeCells count="1">
    <mergeCell ref="B44:M44"/>
  </mergeCells>
  <conditionalFormatting sqref="G8:G42">
    <cfRule type="dataBar" priority="1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N8:BM42">
    <cfRule type="cellIs" dxfId="9" priority="2" operator="equal">
      <formula>"err"</formula>
    </cfRule>
    <cfRule type="cellIs" dxfId="8" priority="3" operator="equal">
      <formula>"entr"</formula>
    </cfRule>
    <cfRule type="cellIs" dxfId="7" priority="4" operator="equal">
      <formula>"fntr"</formula>
    </cfRule>
    <cfRule type="cellIs" dxfId="6" priority="5" operator="equal">
      <formula>"ftr"</formula>
    </cfRule>
    <cfRule type="cellIs" dxfId="5" priority="6" operator="equal">
      <formula>"etr"</formula>
    </cfRule>
  </conditionalFormatting>
  <hyperlinks>
    <hyperlink ref="B44:M44" r:id="rId1" display="HAGA CLIC AQUÍ PARA CREAR EN SMARTSHEET" xr:uid="{1F3CC0D5-440B-4DFC-8D03-6A40D0E8D9D6}"/>
  </hyperlinks>
  <pageMargins left="0.7" right="0.7" top="0.75" bottom="0.75" header="0.3" footer="0.3"/>
  <pageSetup orientation="portrait" horizontalDpi="0" verticalDpi="0" r:id="rId2"/>
  <ignoredErrors>
    <ignoredError sqref="N18:AE21 K15 H15" emptyCellReference="1"/>
    <ignoredError sqref="AF12:BM17 AF22:BM26 I8 J8" formula="1"/>
    <ignoredError sqref="I15:J15 AF18:BM21" formula="1" emptyCellReference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5"/>
              <x14:axisColor rgb="FF000000"/>
            </x14:dataBar>
          </x14:cfRule>
          <xm:sqref>G8:G42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74DF8-6AC5-FE4B-81AB-EC2BFA6BB3B3}">
  <sheetPr>
    <tabColor theme="3" tint="0.39997558519241921"/>
  </sheetPr>
  <dimension ref="B1:ES44"/>
  <sheetViews>
    <sheetView showGridLines="0" zoomScaleNormal="100" workbookViewId="0">
      <pane ySplit="7" topLeftCell="A8" activePane="bottomLeft" state="frozen"/>
      <selection pane="bottomLeft"/>
    </sheetView>
  </sheetViews>
  <sheetFormatPr defaultColWidth="11.125" defaultRowHeight="15.75" x14ac:dyDescent="0.25"/>
  <cols>
    <col min="1" max="1" width="3" customWidth="1"/>
    <col min="2" max="2" width="4.75" style="2" customWidth="1"/>
    <col min="3" max="3" width="28.375" style="2" bestFit="1" customWidth="1"/>
    <col min="4" max="4" width="39.5" style="2" customWidth="1"/>
    <col min="5" max="5" width="21" style="2" customWidth="1"/>
    <col min="6" max="6" width="17.75" style="2" customWidth="1"/>
    <col min="7" max="7" width="16" style="2" bestFit="1" customWidth="1"/>
    <col min="8" max="8" width="12.625" style="4" customWidth="1"/>
    <col min="9" max="9" width="12.375" style="4" customWidth="1"/>
    <col min="10" max="10" width="10.875" style="4" customWidth="1"/>
    <col min="11" max="11" width="12" style="4" customWidth="1"/>
    <col min="12" max="12" width="12.75" style="2" customWidth="1"/>
    <col min="13" max="13" width="9.625" style="2" customWidth="1"/>
    <col min="14" max="65" width="4.875" style="2" customWidth="1"/>
  </cols>
  <sheetData>
    <row r="1" spans="2:149" s="5" customFormat="1" ht="50.1" customHeight="1" x14ac:dyDescent="0.25">
      <c r="B1" s="10" t="s">
        <v>1</v>
      </c>
      <c r="C1" s="6"/>
      <c r="D1" s="6"/>
      <c r="E1" s="6"/>
      <c r="F1" s="6"/>
      <c r="G1" s="7"/>
      <c r="H1" s="7"/>
      <c r="I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</row>
    <row r="2" spans="2:149" s="1" customFormat="1" ht="24" customHeight="1" x14ac:dyDescent="0.3">
      <c r="C2" s="38" t="s">
        <v>2</v>
      </c>
      <c r="D2" s="33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2:149" s="1" customFormat="1" ht="24" customHeight="1" x14ac:dyDescent="0.3">
      <c r="C3" s="38" t="s">
        <v>3</v>
      </c>
      <c r="D3" s="3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</row>
    <row r="4" spans="2:149" s="1" customFormat="1" ht="24" customHeight="1" x14ac:dyDescent="0.3">
      <c r="C4" s="38" t="s">
        <v>4</v>
      </c>
      <c r="D4" s="33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49" s="1" customFormat="1" ht="24" customHeight="1" x14ac:dyDescent="0.3">
      <c r="C5" s="38" t="s">
        <v>5</v>
      </c>
      <c r="D5" s="32">
        <v>45019</v>
      </c>
      <c r="E5" s="36">
        <f>WEEKDAY(D5,3)</f>
        <v>0</v>
      </c>
      <c r="F5" s="37" t="s">
        <v>6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</row>
    <row r="6" spans="2:149" ht="20.100000000000001" customHeight="1" x14ac:dyDescent="0.25">
      <c r="N6" s="35" t="s">
        <v>7</v>
      </c>
      <c r="O6" s="34" t="s">
        <v>8</v>
      </c>
      <c r="P6" s="35" t="s">
        <v>9</v>
      </c>
      <c r="Q6" s="35" t="s">
        <v>10</v>
      </c>
      <c r="R6" s="35" t="s">
        <v>11</v>
      </c>
      <c r="S6" s="35" t="s">
        <v>12</v>
      </c>
      <c r="T6" s="35" t="s">
        <v>13</v>
      </c>
      <c r="U6" s="35" t="s">
        <v>14</v>
      </c>
      <c r="V6" s="35" t="s">
        <v>15</v>
      </c>
      <c r="W6" s="35" t="s">
        <v>16</v>
      </c>
      <c r="X6" s="35" t="s">
        <v>17</v>
      </c>
      <c r="Y6" s="35" t="s">
        <v>18</v>
      </c>
      <c r="Z6" s="35" t="s">
        <v>19</v>
      </c>
      <c r="AA6" s="35" t="s">
        <v>20</v>
      </c>
      <c r="AB6" s="35" t="s">
        <v>21</v>
      </c>
      <c r="AC6" s="35" t="s">
        <v>22</v>
      </c>
      <c r="AD6" s="35" t="s">
        <v>23</v>
      </c>
      <c r="AE6" s="35" t="s">
        <v>24</v>
      </c>
      <c r="AF6" s="35" t="s">
        <v>25</v>
      </c>
      <c r="AG6" s="35" t="s">
        <v>26</v>
      </c>
      <c r="AH6" s="35" t="s">
        <v>27</v>
      </c>
      <c r="AI6" s="35" t="s">
        <v>28</v>
      </c>
      <c r="AJ6" s="35" t="s">
        <v>29</v>
      </c>
      <c r="AK6" s="35" t="s">
        <v>30</v>
      </c>
      <c r="AL6" s="35" t="s">
        <v>31</v>
      </c>
      <c r="AM6" s="35" t="s">
        <v>32</v>
      </c>
      <c r="AN6" s="35" t="s">
        <v>33</v>
      </c>
      <c r="AO6" s="35" t="s">
        <v>34</v>
      </c>
      <c r="AP6" s="35" t="s">
        <v>35</v>
      </c>
      <c r="AQ6" s="35" t="s">
        <v>36</v>
      </c>
      <c r="AR6" s="35" t="s">
        <v>37</v>
      </c>
      <c r="AS6" s="35" t="s">
        <v>38</v>
      </c>
      <c r="AT6" s="35" t="s">
        <v>39</v>
      </c>
      <c r="AU6" s="35" t="s">
        <v>40</v>
      </c>
      <c r="AV6" s="35" t="s">
        <v>41</v>
      </c>
      <c r="AW6" s="35" t="s">
        <v>42</v>
      </c>
      <c r="AX6" s="35" t="s">
        <v>43</v>
      </c>
      <c r="AY6" s="35" t="s">
        <v>44</v>
      </c>
      <c r="AZ6" s="35" t="s">
        <v>45</v>
      </c>
      <c r="BA6" s="35" t="s">
        <v>46</v>
      </c>
      <c r="BB6" s="35" t="s">
        <v>47</v>
      </c>
      <c r="BC6" s="35" t="s">
        <v>48</v>
      </c>
      <c r="BD6" s="35" t="s">
        <v>49</v>
      </c>
      <c r="BE6" s="35" t="s">
        <v>50</v>
      </c>
      <c r="BF6" s="35" t="s">
        <v>51</v>
      </c>
      <c r="BG6" s="35" t="s">
        <v>52</v>
      </c>
      <c r="BH6" s="35" t="s">
        <v>53</v>
      </c>
      <c r="BI6" s="35" t="s">
        <v>54</v>
      </c>
      <c r="BJ6" s="35" t="s">
        <v>55</v>
      </c>
      <c r="BK6" s="35" t="s">
        <v>56</v>
      </c>
      <c r="BL6" s="35" t="s">
        <v>57</v>
      </c>
      <c r="BM6" s="35" t="s">
        <v>58</v>
      </c>
    </row>
    <row r="7" spans="2:149" ht="39.950000000000003" customHeight="1" thickBot="1" x14ac:dyDescent="0.3">
      <c r="B7" s="42" t="s">
        <v>0</v>
      </c>
      <c r="C7" s="45" t="s">
        <v>59</v>
      </c>
      <c r="D7" s="45" t="s">
        <v>60</v>
      </c>
      <c r="E7" s="45" t="s">
        <v>61</v>
      </c>
      <c r="F7" s="45" t="s">
        <v>62</v>
      </c>
      <c r="G7" s="42" t="s">
        <v>63</v>
      </c>
      <c r="H7" s="43" t="s">
        <v>64</v>
      </c>
      <c r="I7" s="44" t="s">
        <v>65</v>
      </c>
      <c r="J7" s="43" t="s">
        <v>66</v>
      </c>
      <c r="K7" s="44" t="s">
        <v>67</v>
      </c>
      <c r="L7" s="42" t="s">
        <v>68</v>
      </c>
      <c r="M7" s="42" t="s">
        <v>69</v>
      </c>
      <c r="N7" s="46">
        <f>D5-E5</f>
        <v>45019</v>
      </c>
      <c r="O7" s="47">
        <f t="shared" ref="O7:BM7" si="0">N7+7</f>
        <v>45026</v>
      </c>
      <c r="P7" s="47">
        <f t="shared" si="0"/>
        <v>45033</v>
      </c>
      <c r="Q7" s="47">
        <f t="shared" si="0"/>
        <v>45040</v>
      </c>
      <c r="R7" s="47">
        <f t="shared" si="0"/>
        <v>45047</v>
      </c>
      <c r="S7" s="47">
        <f t="shared" si="0"/>
        <v>45054</v>
      </c>
      <c r="T7" s="47">
        <f t="shared" si="0"/>
        <v>45061</v>
      </c>
      <c r="U7" s="47">
        <f t="shared" si="0"/>
        <v>45068</v>
      </c>
      <c r="V7" s="47">
        <f t="shared" si="0"/>
        <v>45075</v>
      </c>
      <c r="W7" s="47">
        <f t="shared" si="0"/>
        <v>45082</v>
      </c>
      <c r="X7" s="47">
        <f t="shared" si="0"/>
        <v>45089</v>
      </c>
      <c r="Y7" s="47">
        <f t="shared" si="0"/>
        <v>45096</v>
      </c>
      <c r="Z7" s="47">
        <f t="shared" si="0"/>
        <v>45103</v>
      </c>
      <c r="AA7" s="47">
        <f t="shared" si="0"/>
        <v>45110</v>
      </c>
      <c r="AB7" s="47">
        <f t="shared" si="0"/>
        <v>45117</v>
      </c>
      <c r="AC7" s="47">
        <f t="shared" si="0"/>
        <v>45124</v>
      </c>
      <c r="AD7" s="47">
        <f t="shared" si="0"/>
        <v>45131</v>
      </c>
      <c r="AE7" s="47">
        <f t="shared" si="0"/>
        <v>45138</v>
      </c>
      <c r="AF7" s="47">
        <f t="shared" si="0"/>
        <v>45145</v>
      </c>
      <c r="AG7" s="47">
        <f t="shared" si="0"/>
        <v>45152</v>
      </c>
      <c r="AH7" s="47">
        <f t="shared" si="0"/>
        <v>45159</v>
      </c>
      <c r="AI7" s="47">
        <f t="shared" si="0"/>
        <v>45166</v>
      </c>
      <c r="AJ7" s="47">
        <f t="shared" si="0"/>
        <v>45173</v>
      </c>
      <c r="AK7" s="47">
        <f t="shared" si="0"/>
        <v>45180</v>
      </c>
      <c r="AL7" s="47">
        <f t="shared" si="0"/>
        <v>45187</v>
      </c>
      <c r="AM7" s="47">
        <f t="shared" si="0"/>
        <v>45194</v>
      </c>
      <c r="AN7" s="47">
        <f t="shared" si="0"/>
        <v>45201</v>
      </c>
      <c r="AO7" s="47">
        <f t="shared" si="0"/>
        <v>45208</v>
      </c>
      <c r="AP7" s="47">
        <f t="shared" si="0"/>
        <v>45215</v>
      </c>
      <c r="AQ7" s="47">
        <f t="shared" si="0"/>
        <v>45222</v>
      </c>
      <c r="AR7" s="47">
        <f t="shared" si="0"/>
        <v>45229</v>
      </c>
      <c r="AS7" s="47">
        <f t="shared" si="0"/>
        <v>45236</v>
      </c>
      <c r="AT7" s="47">
        <f t="shared" si="0"/>
        <v>45243</v>
      </c>
      <c r="AU7" s="47">
        <f t="shared" si="0"/>
        <v>45250</v>
      </c>
      <c r="AV7" s="47">
        <f t="shared" si="0"/>
        <v>45257</v>
      </c>
      <c r="AW7" s="47">
        <f t="shared" si="0"/>
        <v>45264</v>
      </c>
      <c r="AX7" s="47">
        <f t="shared" si="0"/>
        <v>45271</v>
      </c>
      <c r="AY7" s="47">
        <f t="shared" si="0"/>
        <v>45278</v>
      </c>
      <c r="AZ7" s="47">
        <f t="shared" si="0"/>
        <v>45285</v>
      </c>
      <c r="BA7" s="47">
        <f t="shared" si="0"/>
        <v>45292</v>
      </c>
      <c r="BB7" s="47">
        <f t="shared" si="0"/>
        <v>45299</v>
      </c>
      <c r="BC7" s="47">
        <f t="shared" si="0"/>
        <v>45306</v>
      </c>
      <c r="BD7" s="47">
        <f t="shared" si="0"/>
        <v>45313</v>
      </c>
      <c r="BE7" s="47">
        <f t="shared" si="0"/>
        <v>45320</v>
      </c>
      <c r="BF7" s="47">
        <f t="shared" si="0"/>
        <v>45327</v>
      </c>
      <c r="BG7" s="47">
        <f t="shared" si="0"/>
        <v>45334</v>
      </c>
      <c r="BH7" s="47">
        <f t="shared" si="0"/>
        <v>45341</v>
      </c>
      <c r="BI7" s="47">
        <f t="shared" si="0"/>
        <v>45348</v>
      </c>
      <c r="BJ7" s="47">
        <f t="shared" si="0"/>
        <v>45355</v>
      </c>
      <c r="BK7" s="47">
        <f t="shared" si="0"/>
        <v>45362</v>
      </c>
      <c r="BL7" s="47">
        <f t="shared" si="0"/>
        <v>45369</v>
      </c>
      <c r="BM7" s="47">
        <f t="shared" si="0"/>
        <v>45376</v>
      </c>
    </row>
    <row r="8" spans="2:149" ht="21.95" customHeight="1" thickTop="1" x14ac:dyDescent="0.25">
      <c r="B8" s="12">
        <v>1</v>
      </c>
      <c r="C8" s="17" t="s">
        <v>70</v>
      </c>
      <c r="D8" s="17"/>
      <c r="E8" s="48"/>
      <c r="F8" s="51"/>
      <c r="G8" s="18"/>
      <c r="H8" s="24"/>
      <c r="I8" s="28"/>
      <c r="J8" s="24"/>
      <c r="K8" s="28"/>
      <c r="L8" s="41" t="str">
        <f>IF(AND(AND(NOT(ISBLANK(I8)),NOT(ISBLANK(K8))),I8&lt;&gt;K8),NETWORKDAYS(I8,K8)-1,"")</f>
        <v/>
      </c>
      <c r="M8" s="30">
        <f t="shared" ref="M8:M42" si="1">NETWORKDAYS(J8,K8)</f>
        <v>0</v>
      </c>
      <c r="N8" s="13" t="str">
        <f t="shared" ref="N8:AC16" si="2">IF(OR(AND(N$7+6&lt;=$J8,N$7+6&lt;=$H8,N$7+6&lt;=$K8,N$7+6&lt;=$I8),AND(N$7+6&lt;=$J8,N$7+6&gt;$H8,N$7+6&lt;=$K8,N$7+6&gt;$I8),AND(N$7+6&gt;$J8,N$7+6&lt;=$H8,N$7+6&gt;$K8,N$7+6&lt;=$I8),AND(N$7+6&gt;$J8,N$7+6&gt;$H8,N$7+6&gt;$K8,N$7+6&gt;$I8)),"entr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err"))))</f>
        <v>entr</v>
      </c>
      <c r="O8" s="13" t="str">
        <f t="shared" si="2"/>
        <v>entr</v>
      </c>
      <c r="P8" s="13" t="str">
        <f t="shared" si="2"/>
        <v>entr</v>
      </c>
      <c r="Q8" s="13" t="str">
        <f t="shared" si="2"/>
        <v>entr</v>
      </c>
      <c r="R8" s="13" t="str">
        <f t="shared" si="2"/>
        <v>entr</v>
      </c>
      <c r="S8" s="13" t="str">
        <f t="shared" si="2"/>
        <v>entr</v>
      </c>
      <c r="T8" s="13" t="str">
        <f t="shared" si="2"/>
        <v>entr</v>
      </c>
      <c r="U8" s="13" t="str">
        <f t="shared" si="2"/>
        <v>entr</v>
      </c>
      <c r="V8" s="13" t="str">
        <f t="shared" si="2"/>
        <v>entr</v>
      </c>
      <c r="W8" s="13" t="str">
        <f t="shared" si="2"/>
        <v>entr</v>
      </c>
      <c r="X8" s="13" t="str">
        <f t="shared" si="2"/>
        <v>entr</v>
      </c>
      <c r="Y8" s="13" t="str">
        <f t="shared" si="2"/>
        <v>entr</v>
      </c>
      <c r="Z8" s="13" t="str">
        <f t="shared" si="2"/>
        <v>entr</v>
      </c>
      <c r="AA8" s="13" t="str">
        <f t="shared" si="2"/>
        <v>entr</v>
      </c>
      <c r="AB8" s="13" t="str">
        <f t="shared" si="2"/>
        <v>entr</v>
      </c>
      <c r="AC8" s="13" t="str">
        <f t="shared" si="2"/>
        <v>entr</v>
      </c>
      <c r="AD8" s="13" t="str">
        <f t="shared" ref="X8:AE16" si="3">IF(OR(AND(AD$7+6&lt;=$J8,AD$7+6&lt;=$H8,AD$7+6&lt;=$K8,AD$7+6&lt;=$I8),AND(AD$7+6&lt;=$J8,AD$7+6&gt;$H8,AD$7+6&lt;=$K8,AD$7+6&gt;$I8),AND(AD$7+6&gt;$J8,AD$7+6&lt;=$H8,AD$7+6&gt;$K8,AD$7+6&lt;=$I8),AND(AD$7+6&gt;$J8,AD$7+6&gt;$H8,AD$7+6&gt;$K8,AD$7+6&gt;$I8)),"entr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err"))))</f>
        <v>entr</v>
      </c>
      <c r="AE8" s="13" t="str">
        <f t="shared" si="3"/>
        <v>entr</v>
      </c>
      <c r="AF8" s="13" t="str">
        <f t="shared" ref="AF8:BM9" si="4">IF(  OR(   AND(    AF$7&lt;$J8,    AF$7&lt;$H8,    AF$7&lt;$K8,    AF$7&lt;$I8    ),   AND(    AF$7&lt;$J8,    AF$7&gt;$H8,    AF$7&lt;$K8,    AF$7&gt;$I8    ),   AND(    AF$7&gt;$J8,    AF$7&lt;$H8,    AF$7&gt;$K8,    AF$7&lt;$I8    ),   AND(    AF$7&gt;$J8,    AF$7&gt;$H8,    AF$7&gt;$K8,    AF$7&gt;$I8    )   ),   "entr",   IF(    OR(     AND(      AF$7&lt;$J8,      AF$7&gt;$H8,      AF$7&lt;$K8,      AF$7&lt;$I8      ),     AND(      AF$7&gt;$J8,      AF$7&gt;$H8,      AF$7&gt;$K8,      AF$7&lt;$I8      )     ),     "etr",     IF(      OR(       AND(        AF$7&gt;$J8,        AF$7&lt;$H8,        AF$7&lt;$K8,        AF$7&lt;$I8        ),       AND(        AF$7&gt;$J8,        AF$7&gt;$H8,        AF$7&lt;$K8,        AF$7&gt;$I8        )       ),       "fntr",       IF(        AND(         AF$7&gt;$J8,         AF$7&gt;$H8,         AF$7&lt;$K8,         AF$7&lt;$I8         ),         "ftr",          "err"))))</f>
        <v>entr</v>
      </c>
      <c r="AG8" s="13" t="str">
        <f t="shared" si="4"/>
        <v>entr</v>
      </c>
      <c r="AH8" s="13" t="str">
        <f t="shared" si="4"/>
        <v>entr</v>
      </c>
      <c r="AI8" s="13" t="str">
        <f t="shared" si="4"/>
        <v>entr</v>
      </c>
      <c r="AJ8" s="13" t="str">
        <f t="shared" si="4"/>
        <v>entr</v>
      </c>
      <c r="AK8" s="13" t="str">
        <f t="shared" si="4"/>
        <v>entr</v>
      </c>
      <c r="AL8" s="13" t="str">
        <f t="shared" si="4"/>
        <v>entr</v>
      </c>
      <c r="AM8" s="13" t="str">
        <f t="shared" si="4"/>
        <v>entr</v>
      </c>
      <c r="AN8" s="13" t="str">
        <f t="shared" si="4"/>
        <v>entr</v>
      </c>
      <c r="AO8" s="13" t="str">
        <f t="shared" si="4"/>
        <v>entr</v>
      </c>
      <c r="AP8" s="13" t="str">
        <f t="shared" si="4"/>
        <v>entr</v>
      </c>
      <c r="AQ8" s="13" t="str">
        <f t="shared" si="4"/>
        <v>entr</v>
      </c>
      <c r="AR8" s="13" t="str">
        <f t="shared" si="4"/>
        <v>entr</v>
      </c>
      <c r="AS8" s="13" t="str">
        <f t="shared" si="4"/>
        <v>entr</v>
      </c>
      <c r="AT8" s="13" t="str">
        <f t="shared" si="4"/>
        <v>entr</v>
      </c>
      <c r="AU8" s="13" t="str">
        <f t="shared" si="4"/>
        <v>entr</v>
      </c>
      <c r="AV8" s="13" t="str">
        <f t="shared" si="4"/>
        <v>entr</v>
      </c>
      <c r="AW8" s="13" t="str">
        <f t="shared" si="4"/>
        <v>entr</v>
      </c>
      <c r="AX8" s="13" t="str">
        <f t="shared" si="4"/>
        <v>entr</v>
      </c>
      <c r="AY8" s="13" t="str">
        <f t="shared" si="4"/>
        <v>entr</v>
      </c>
      <c r="AZ8" s="13" t="str">
        <f t="shared" si="4"/>
        <v>entr</v>
      </c>
      <c r="BA8" s="13" t="str">
        <f t="shared" si="4"/>
        <v>entr</v>
      </c>
      <c r="BB8" s="13" t="str">
        <f t="shared" si="4"/>
        <v>entr</v>
      </c>
      <c r="BC8" s="13" t="str">
        <f t="shared" si="4"/>
        <v>entr</v>
      </c>
      <c r="BD8" s="13" t="str">
        <f t="shared" si="4"/>
        <v>entr</v>
      </c>
      <c r="BE8" s="13" t="str">
        <f t="shared" si="4"/>
        <v>entr</v>
      </c>
      <c r="BF8" s="13" t="str">
        <f t="shared" si="4"/>
        <v>entr</v>
      </c>
      <c r="BG8" s="13" t="str">
        <f t="shared" si="4"/>
        <v>entr</v>
      </c>
      <c r="BH8" s="13" t="str">
        <f t="shared" si="4"/>
        <v>entr</v>
      </c>
      <c r="BI8" s="13" t="str">
        <f t="shared" si="4"/>
        <v>entr</v>
      </c>
      <c r="BJ8" s="13" t="str">
        <f t="shared" si="4"/>
        <v>entr</v>
      </c>
      <c r="BK8" s="13" t="str">
        <f t="shared" si="4"/>
        <v>entr</v>
      </c>
      <c r="BL8" s="13" t="str">
        <f t="shared" si="4"/>
        <v>entr</v>
      </c>
      <c r="BM8" s="13" t="str">
        <f t="shared" si="4"/>
        <v>entr</v>
      </c>
    </row>
    <row r="9" spans="2:149" ht="21.95" customHeight="1" x14ac:dyDescent="0.25">
      <c r="B9" s="14">
        <v>1.1000000000000001</v>
      </c>
      <c r="C9" s="19" t="s">
        <v>71</v>
      </c>
      <c r="D9" s="19"/>
      <c r="E9" s="49"/>
      <c r="F9" s="19"/>
      <c r="G9" s="20"/>
      <c r="H9" s="25"/>
      <c r="I9" s="27"/>
      <c r="J9" s="25"/>
      <c r="K9" s="27"/>
      <c r="L9" s="39" t="str">
        <f>IF(AND(AND(NOT(ISBLANK(I9)),NOT(ISBLANK(K9))),I9&lt;&gt;K9),NETWORKDAYS(I9,K9)-1,"")</f>
        <v/>
      </c>
      <c r="M9" s="21">
        <f t="shared" si="1"/>
        <v>0</v>
      </c>
      <c r="N9" s="15" t="str">
        <f t="shared" si="2"/>
        <v>entr</v>
      </c>
      <c r="O9" s="15" t="str">
        <f t="shared" si="2"/>
        <v>entr</v>
      </c>
      <c r="P9" s="15" t="str">
        <f t="shared" si="2"/>
        <v>entr</v>
      </c>
      <c r="Q9" s="15" t="str">
        <f t="shared" si="2"/>
        <v>entr</v>
      </c>
      <c r="R9" s="15" t="str">
        <f t="shared" si="2"/>
        <v>entr</v>
      </c>
      <c r="S9" s="15" t="str">
        <f t="shared" si="2"/>
        <v>entr</v>
      </c>
      <c r="T9" s="15" t="str">
        <f t="shared" si="2"/>
        <v>entr</v>
      </c>
      <c r="U9" s="15" t="str">
        <f t="shared" si="2"/>
        <v>entr</v>
      </c>
      <c r="V9" s="15" t="str">
        <f t="shared" si="2"/>
        <v>entr</v>
      </c>
      <c r="W9" s="15" t="str">
        <f t="shared" si="2"/>
        <v>entr</v>
      </c>
      <c r="X9" s="15" t="str">
        <f t="shared" si="3"/>
        <v>entr</v>
      </c>
      <c r="Y9" s="15" t="str">
        <f t="shared" si="3"/>
        <v>entr</v>
      </c>
      <c r="Z9" s="15" t="str">
        <f t="shared" si="3"/>
        <v>entr</v>
      </c>
      <c r="AA9" s="15" t="str">
        <f t="shared" si="3"/>
        <v>entr</v>
      </c>
      <c r="AB9" s="15" t="str">
        <f t="shared" si="3"/>
        <v>entr</v>
      </c>
      <c r="AC9" s="15" t="str">
        <f t="shared" si="3"/>
        <v>entr</v>
      </c>
      <c r="AD9" s="15" t="str">
        <f t="shared" si="3"/>
        <v>entr</v>
      </c>
      <c r="AE9" s="15" t="str">
        <f t="shared" si="3"/>
        <v>entr</v>
      </c>
      <c r="AF9" s="15" t="str">
        <f t="shared" si="4"/>
        <v>entr</v>
      </c>
      <c r="AG9" s="15" t="str">
        <f t="shared" si="4"/>
        <v>entr</v>
      </c>
      <c r="AH9" s="15" t="str">
        <f t="shared" si="4"/>
        <v>entr</v>
      </c>
      <c r="AI9" s="15" t="str">
        <f t="shared" si="4"/>
        <v>entr</v>
      </c>
      <c r="AJ9" s="15" t="str">
        <f t="shared" si="4"/>
        <v>entr</v>
      </c>
      <c r="AK9" s="15" t="str">
        <f t="shared" si="4"/>
        <v>entr</v>
      </c>
      <c r="AL9" s="15" t="str">
        <f t="shared" si="4"/>
        <v>entr</v>
      </c>
      <c r="AM9" s="15" t="str">
        <f t="shared" si="4"/>
        <v>entr</v>
      </c>
      <c r="AN9" s="15" t="str">
        <f t="shared" si="4"/>
        <v>entr</v>
      </c>
      <c r="AO9" s="15" t="str">
        <f t="shared" si="4"/>
        <v>entr</v>
      </c>
      <c r="AP9" s="15" t="str">
        <f t="shared" si="4"/>
        <v>entr</v>
      </c>
      <c r="AQ9" s="15" t="str">
        <f t="shared" si="4"/>
        <v>entr</v>
      </c>
      <c r="AR9" s="15" t="str">
        <f t="shared" si="4"/>
        <v>entr</v>
      </c>
      <c r="AS9" s="15" t="str">
        <f t="shared" si="4"/>
        <v>entr</v>
      </c>
      <c r="AT9" s="15" t="str">
        <f t="shared" si="4"/>
        <v>entr</v>
      </c>
      <c r="AU9" s="15" t="str">
        <f t="shared" si="4"/>
        <v>entr</v>
      </c>
      <c r="AV9" s="15" t="str">
        <f t="shared" si="4"/>
        <v>entr</v>
      </c>
      <c r="AW9" s="15" t="str">
        <f t="shared" si="4"/>
        <v>entr</v>
      </c>
      <c r="AX9" s="15" t="str">
        <f t="shared" si="4"/>
        <v>entr</v>
      </c>
      <c r="AY9" s="15" t="str">
        <f t="shared" si="4"/>
        <v>entr</v>
      </c>
      <c r="AZ9" s="15" t="str">
        <f t="shared" si="4"/>
        <v>entr</v>
      </c>
      <c r="BA9" s="15" t="str">
        <f t="shared" si="4"/>
        <v>entr</v>
      </c>
      <c r="BB9" s="15" t="str">
        <f t="shared" si="4"/>
        <v>entr</v>
      </c>
      <c r="BC9" s="15" t="str">
        <f t="shared" si="4"/>
        <v>entr</v>
      </c>
      <c r="BD9" s="15" t="str">
        <f t="shared" si="4"/>
        <v>entr</v>
      </c>
      <c r="BE9" s="15" t="str">
        <f t="shared" si="4"/>
        <v>entr</v>
      </c>
      <c r="BF9" s="15" t="str">
        <f t="shared" si="4"/>
        <v>entr</v>
      </c>
      <c r="BG9" s="15" t="str">
        <f t="shared" si="4"/>
        <v>entr</v>
      </c>
      <c r="BH9" s="15" t="str">
        <f t="shared" si="4"/>
        <v>entr</v>
      </c>
      <c r="BI9" s="15" t="str">
        <f t="shared" si="4"/>
        <v>entr</v>
      </c>
      <c r="BJ9" s="15" t="str">
        <f t="shared" si="4"/>
        <v>entr</v>
      </c>
      <c r="BK9" s="15" t="str">
        <f t="shared" si="4"/>
        <v>entr</v>
      </c>
      <c r="BL9" s="15" t="str">
        <f t="shared" si="4"/>
        <v>entr</v>
      </c>
      <c r="BM9" s="15" t="str">
        <f t="shared" si="4"/>
        <v>entr</v>
      </c>
    </row>
    <row r="10" spans="2:149" ht="21.95" customHeight="1" x14ac:dyDescent="0.25">
      <c r="B10" s="14">
        <v>1.2</v>
      </c>
      <c r="C10" s="19" t="s">
        <v>72</v>
      </c>
      <c r="D10" s="19"/>
      <c r="E10" s="49"/>
      <c r="F10" s="19"/>
      <c r="G10" s="20"/>
      <c r="H10" s="25"/>
      <c r="I10" s="27"/>
      <c r="J10" s="25"/>
      <c r="K10" s="27"/>
      <c r="L10" s="39" t="str">
        <f t="shared" ref="L10:L21" si="5">IF(AND(AND(NOT(ISBLANK(I10)),NOT(ISBLANK(K10))),I10&lt;&gt;K10),NETWORKDAYS(I10,K10)-1,"")</f>
        <v/>
      </c>
      <c r="M10" s="21">
        <f t="shared" si="1"/>
        <v>0</v>
      </c>
      <c r="N10" s="15" t="str">
        <f t="shared" si="2"/>
        <v>entr</v>
      </c>
      <c r="O10" s="15" t="str">
        <f t="shared" si="2"/>
        <v>entr</v>
      </c>
      <c r="P10" s="15" t="str">
        <f t="shared" si="2"/>
        <v>entr</v>
      </c>
      <c r="Q10" s="15" t="str">
        <f t="shared" si="2"/>
        <v>entr</v>
      </c>
      <c r="R10" s="15" t="str">
        <f t="shared" si="2"/>
        <v>entr</v>
      </c>
      <c r="S10" s="15" t="str">
        <f t="shared" si="2"/>
        <v>entr</v>
      </c>
      <c r="T10" s="15" t="str">
        <f t="shared" si="2"/>
        <v>entr</v>
      </c>
      <c r="U10" s="15" t="str">
        <f t="shared" si="2"/>
        <v>entr</v>
      </c>
      <c r="V10" s="15" t="str">
        <f t="shared" si="2"/>
        <v>entr</v>
      </c>
      <c r="W10" s="15" t="str">
        <f t="shared" si="2"/>
        <v>entr</v>
      </c>
      <c r="X10" s="15" t="str">
        <f t="shared" si="3"/>
        <v>entr</v>
      </c>
      <c r="Y10" s="15" t="str">
        <f t="shared" si="3"/>
        <v>entr</v>
      </c>
      <c r="Z10" s="15" t="str">
        <f t="shared" si="3"/>
        <v>entr</v>
      </c>
      <c r="AA10" s="15" t="str">
        <f t="shared" si="3"/>
        <v>entr</v>
      </c>
      <c r="AB10" s="15" t="str">
        <f t="shared" si="3"/>
        <v>entr</v>
      </c>
      <c r="AC10" s="15" t="str">
        <f t="shared" si="3"/>
        <v>entr</v>
      </c>
      <c r="AD10" s="15" t="str">
        <f t="shared" si="3"/>
        <v>entr</v>
      </c>
      <c r="AE10" s="15" t="str">
        <f t="shared" si="3"/>
        <v>entr</v>
      </c>
      <c r="AF10" s="15" t="str">
        <f t="shared" ref="AF10:BM16" si="6">IF(OR(AND(AF$7+7&lt;=$J10,AF$7+7&lt;=$H10,AF$7+7&lt;=$K10,AF$7+7&lt;=$I10),AND(AF$7+7&lt;=$J10,AF$7+7&gt;$H10,AF$7+7&lt;=$K10,AF$7+7&gt;$I10),AND(AF$7+7&gt;$J10,AF$7+7&lt;=$H10,AF$7+7&gt;$K10,AF$7+7&lt;=$I10),AND(AF$7+7&gt;$J10,AF$7+7&gt;$H10,AF$7+7&gt;$K10,AF$7+7&gt;$I10)),"entr",IF(OR(AND(AF$7+7&lt;=$J10,AF$7+7&gt;$H10,AF$7+7&lt;=$K10,AF$7+7&lt;=$I10),AND(AF$7+7&gt;$J10,AF$7+7&gt;$H10,AF$7+7&gt;$K10,AF$7+7&lt;=$I10)),"etr",IF(OR(AND(AF$7+7&gt;$J10,AF$7+7&lt;=$H10,AF$7+7&lt;=$K10,AF$7+7&lt;=$I10),AND(AF$7+7&gt;$J10,AF$7+7&gt;$H10,AF$7+7&lt;=$K10,AF$7+7&gt;$I10)),"fntr",IF(AND(AF$7+7&gt;$J10,AF$7+7&gt;$H10,AF$7+7&lt;=$K10,AF$7+7&lt;=$I10),"ftr","err"))))</f>
        <v>entr</v>
      </c>
      <c r="AG10" s="15" t="str">
        <f t="shared" si="6"/>
        <v>entr</v>
      </c>
      <c r="AH10" s="15" t="str">
        <f t="shared" si="6"/>
        <v>entr</v>
      </c>
      <c r="AI10" s="15" t="str">
        <f t="shared" si="6"/>
        <v>entr</v>
      </c>
      <c r="AJ10" s="15" t="str">
        <f t="shared" si="6"/>
        <v>entr</v>
      </c>
      <c r="AK10" s="15" t="str">
        <f t="shared" si="6"/>
        <v>entr</v>
      </c>
      <c r="AL10" s="15" t="str">
        <f t="shared" si="6"/>
        <v>entr</v>
      </c>
      <c r="AM10" s="15" t="str">
        <f t="shared" si="6"/>
        <v>entr</v>
      </c>
      <c r="AN10" s="15" t="str">
        <f t="shared" si="6"/>
        <v>entr</v>
      </c>
      <c r="AO10" s="15" t="str">
        <f t="shared" si="6"/>
        <v>entr</v>
      </c>
      <c r="AP10" s="15" t="str">
        <f t="shared" si="6"/>
        <v>entr</v>
      </c>
      <c r="AQ10" s="15" t="str">
        <f t="shared" si="6"/>
        <v>entr</v>
      </c>
      <c r="AR10" s="15" t="str">
        <f t="shared" si="6"/>
        <v>entr</v>
      </c>
      <c r="AS10" s="15" t="str">
        <f t="shared" si="6"/>
        <v>entr</v>
      </c>
      <c r="AT10" s="15" t="str">
        <f t="shared" si="6"/>
        <v>entr</v>
      </c>
      <c r="AU10" s="15" t="str">
        <f t="shared" si="6"/>
        <v>entr</v>
      </c>
      <c r="AV10" s="15" t="str">
        <f t="shared" si="6"/>
        <v>entr</v>
      </c>
      <c r="AW10" s="15" t="str">
        <f t="shared" si="6"/>
        <v>entr</v>
      </c>
      <c r="AX10" s="15" t="str">
        <f t="shared" si="6"/>
        <v>entr</v>
      </c>
      <c r="AY10" s="15" t="str">
        <f t="shared" si="6"/>
        <v>entr</v>
      </c>
      <c r="AZ10" s="15" t="str">
        <f t="shared" si="6"/>
        <v>entr</v>
      </c>
      <c r="BA10" s="15" t="str">
        <f t="shared" si="6"/>
        <v>entr</v>
      </c>
      <c r="BB10" s="15" t="str">
        <f t="shared" si="6"/>
        <v>entr</v>
      </c>
      <c r="BC10" s="15" t="str">
        <f t="shared" si="6"/>
        <v>entr</v>
      </c>
      <c r="BD10" s="15" t="str">
        <f t="shared" si="6"/>
        <v>entr</v>
      </c>
      <c r="BE10" s="15" t="str">
        <f t="shared" si="6"/>
        <v>entr</v>
      </c>
      <c r="BF10" s="15" t="str">
        <f t="shared" si="6"/>
        <v>entr</v>
      </c>
      <c r="BG10" s="15" t="str">
        <f t="shared" si="6"/>
        <v>entr</v>
      </c>
      <c r="BH10" s="15" t="str">
        <f t="shared" si="6"/>
        <v>entr</v>
      </c>
      <c r="BI10" s="15" t="str">
        <f t="shared" si="6"/>
        <v>entr</v>
      </c>
      <c r="BJ10" s="15" t="str">
        <f t="shared" si="6"/>
        <v>entr</v>
      </c>
      <c r="BK10" s="15" t="str">
        <f t="shared" si="6"/>
        <v>entr</v>
      </c>
      <c r="BL10" s="15" t="str">
        <f t="shared" si="6"/>
        <v>entr</v>
      </c>
      <c r="BM10" s="15" t="str">
        <f t="shared" si="6"/>
        <v>entr</v>
      </c>
    </row>
    <row r="11" spans="2:149" ht="21.95" customHeight="1" x14ac:dyDescent="0.25">
      <c r="B11" s="14">
        <v>1.3</v>
      </c>
      <c r="C11" s="19" t="s">
        <v>73</v>
      </c>
      <c r="D11" s="19"/>
      <c r="E11" s="49"/>
      <c r="F11" s="19"/>
      <c r="G11" s="20"/>
      <c r="H11" s="25"/>
      <c r="I11" s="27"/>
      <c r="J11" s="25"/>
      <c r="K11" s="27"/>
      <c r="L11" s="39" t="str">
        <f>IF(AND(AND(NOT(ISBLANK(I11)),NOT(ISBLANK(K11))),I11&lt;&gt;K11),NETWORKDAYS(I11,K11)-1,"")</f>
        <v/>
      </c>
      <c r="M11" s="21">
        <f t="shared" si="1"/>
        <v>0</v>
      </c>
      <c r="N11" s="15" t="str">
        <f t="shared" si="2"/>
        <v>entr</v>
      </c>
      <c r="O11" s="15" t="str">
        <f t="shared" si="2"/>
        <v>entr</v>
      </c>
      <c r="P11" s="15" t="str">
        <f t="shared" si="2"/>
        <v>entr</v>
      </c>
      <c r="Q11" s="15" t="str">
        <f t="shared" si="2"/>
        <v>entr</v>
      </c>
      <c r="R11" s="15" t="str">
        <f t="shared" si="2"/>
        <v>entr</v>
      </c>
      <c r="S11" s="15" t="str">
        <f t="shared" si="2"/>
        <v>entr</v>
      </c>
      <c r="T11" s="15" t="str">
        <f t="shared" si="2"/>
        <v>entr</v>
      </c>
      <c r="U11" s="15" t="str">
        <f t="shared" si="2"/>
        <v>entr</v>
      </c>
      <c r="V11" s="15" t="str">
        <f t="shared" si="2"/>
        <v>entr</v>
      </c>
      <c r="W11" s="15" t="str">
        <f t="shared" si="2"/>
        <v>entr</v>
      </c>
      <c r="X11" s="15" t="str">
        <f t="shared" si="3"/>
        <v>entr</v>
      </c>
      <c r="Y11" s="15" t="str">
        <f t="shared" si="3"/>
        <v>entr</v>
      </c>
      <c r="Z11" s="15" t="str">
        <f t="shared" si="3"/>
        <v>entr</v>
      </c>
      <c r="AA11" s="15" t="str">
        <f t="shared" si="3"/>
        <v>entr</v>
      </c>
      <c r="AB11" s="15" t="str">
        <f t="shared" si="3"/>
        <v>entr</v>
      </c>
      <c r="AC11" s="15" t="str">
        <f t="shared" si="3"/>
        <v>entr</v>
      </c>
      <c r="AD11" s="15" t="str">
        <f t="shared" si="3"/>
        <v>entr</v>
      </c>
      <c r="AE11" s="15" t="str">
        <f t="shared" si="3"/>
        <v>entr</v>
      </c>
      <c r="AF11" s="15" t="str">
        <f t="shared" si="6"/>
        <v>entr</v>
      </c>
      <c r="AG11" s="15" t="str">
        <f t="shared" si="6"/>
        <v>entr</v>
      </c>
      <c r="AH11" s="15" t="str">
        <f t="shared" si="6"/>
        <v>entr</v>
      </c>
      <c r="AI11" s="15" t="str">
        <f t="shared" si="6"/>
        <v>entr</v>
      </c>
      <c r="AJ11" s="15" t="str">
        <f t="shared" si="6"/>
        <v>entr</v>
      </c>
      <c r="AK11" s="15" t="str">
        <f t="shared" si="6"/>
        <v>entr</v>
      </c>
      <c r="AL11" s="15" t="str">
        <f t="shared" si="6"/>
        <v>entr</v>
      </c>
      <c r="AM11" s="15" t="str">
        <f t="shared" si="6"/>
        <v>entr</v>
      </c>
      <c r="AN11" s="15" t="str">
        <f t="shared" si="6"/>
        <v>entr</v>
      </c>
      <c r="AO11" s="15" t="str">
        <f t="shared" si="6"/>
        <v>entr</v>
      </c>
      <c r="AP11" s="15" t="str">
        <f t="shared" si="6"/>
        <v>entr</v>
      </c>
      <c r="AQ11" s="15" t="str">
        <f t="shared" si="6"/>
        <v>entr</v>
      </c>
      <c r="AR11" s="15" t="str">
        <f t="shared" si="6"/>
        <v>entr</v>
      </c>
      <c r="AS11" s="15" t="str">
        <f t="shared" si="6"/>
        <v>entr</v>
      </c>
      <c r="AT11" s="15" t="str">
        <f t="shared" si="6"/>
        <v>entr</v>
      </c>
      <c r="AU11" s="15" t="str">
        <f t="shared" si="6"/>
        <v>entr</v>
      </c>
      <c r="AV11" s="15" t="str">
        <f t="shared" si="6"/>
        <v>entr</v>
      </c>
      <c r="AW11" s="15" t="str">
        <f t="shared" si="6"/>
        <v>entr</v>
      </c>
      <c r="AX11" s="15" t="str">
        <f t="shared" si="6"/>
        <v>entr</v>
      </c>
      <c r="AY11" s="15" t="str">
        <f t="shared" si="6"/>
        <v>entr</v>
      </c>
      <c r="AZ11" s="15" t="str">
        <f t="shared" si="6"/>
        <v>entr</v>
      </c>
      <c r="BA11" s="15" t="str">
        <f t="shared" si="6"/>
        <v>entr</v>
      </c>
      <c r="BB11" s="15" t="str">
        <f t="shared" si="6"/>
        <v>entr</v>
      </c>
      <c r="BC11" s="15" t="str">
        <f t="shared" si="6"/>
        <v>entr</v>
      </c>
      <c r="BD11" s="15" t="str">
        <f t="shared" si="6"/>
        <v>entr</v>
      </c>
      <c r="BE11" s="15" t="str">
        <f t="shared" si="6"/>
        <v>entr</v>
      </c>
      <c r="BF11" s="15" t="str">
        <f t="shared" si="6"/>
        <v>entr</v>
      </c>
      <c r="BG11" s="15" t="str">
        <f t="shared" si="6"/>
        <v>entr</v>
      </c>
      <c r="BH11" s="15" t="str">
        <f t="shared" si="6"/>
        <v>entr</v>
      </c>
      <c r="BI11" s="15" t="str">
        <f t="shared" si="6"/>
        <v>entr</v>
      </c>
      <c r="BJ11" s="15" t="str">
        <f t="shared" si="6"/>
        <v>entr</v>
      </c>
      <c r="BK11" s="15" t="str">
        <f t="shared" si="6"/>
        <v>entr</v>
      </c>
      <c r="BL11" s="15" t="str">
        <f t="shared" si="6"/>
        <v>entr</v>
      </c>
      <c r="BM11" s="15" t="str">
        <f t="shared" si="6"/>
        <v>entr</v>
      </c>
    </row>
    <row r="12" spans="2:149" ht="21.95" customHeight="1" x14ac:dyDescent="0.25">
      <c r="B12" s="14">
        <v>1.4</v>
      </c>
      <c r="C12" s="19" t="s">
        <v>74</v>
      </c>
      <c r="D12" s="19"/>
      <c r="E12" s="49"/>
      <c r="F12" s="19"/>
      <c r="G12" s="20"/>
      <c r="H12" s="25"/>
      <c r="I12" s="27"/>
      <c r="J12" s="25"/>
      <c r="K12" s="27"/>
      <c r="L12" s="39" t="str">
        <f>IF(AND(AND(NOT(ISBLANK(I12)),NOT(ISBLANK(K12))),I12&lt;&gt;K12),NETWORKDAYS(I12,K12)-1,"")</f>
        <v/>
      </c>
      <c r="M12" s="21">
        <f t="shared" si="1"/>
        <v>0</v>
      </c>
      <c r="N12" s="15" t="str">
        <f t="shared" si="2"/>
        <v>entr</v>
      </c>
      <c r="O12" s="15" t="str">
        <f t="shared" si="2"/>
        <v>entr</v>
      </c>
      <c r="P12" s="15" t="str">
        <f t="shared" si="2"/>
        <v>entr</v>
      </c>
      <c r="Q12" s="15" t="str">
        <f t="shared" si="2"/>
        <v>entr</v>
      </c>
      <c r="R12" s="15" t="str">
        <f t="shared" si="2"/>
        <v>entr</v>
      </c>
      <c r="S12" s="15" t="str">
        <f t="shared" si="2"/>
        <v>entr</v>
      </c>
      <c r="T12" s="15" t="str">
        <f t="shared" si="2"/>
        <v>entr</v>
      </c>
      <c r="U12" s="15" t="str">
        <f t="shared" si="2"/>
        <v>entr</v>
      </c>
      <c r="V12" s="15" t="str">
        <f t="shared" si="2"/>
        <v>entr</v>
      </c>
      <c r="W12" s="15" t="str">
        <f t="shared" si="2"/>
        <v>entr</v>
      </c>
      <c r="X12" s="15" t="str">
        <f t="shared" si="3"/>
        <v>entr</v>
      </c>
      <c r="Y12" s="15" t="str">
        <f t="shared" si="3"/>
        <v>entr</v>
      </c>
      <c r="Z12" s="15" t="str">
        <f t="shared" si="3"/>
        <v>entr</v>
      </c>
      <c r="AA12" s="15" t="str">
        <f t="shared" si="3"/>
        <v>entr</v>
      </c>
      <c r="AB12" s="15" t="str">
        <f t="shared" si="3"/>
        <v>entr</v>
      </c>
      <c r="AC12" s="15" t="str">
        <f t="shared" si="3"/>
        <v>entr</v>
      </c>
      <c r="AD12" s="15" t="str">
        <f t="shared" si="3"/>
        <v>entr</v>
      </c>
      <c r="AE12" s="15" t="str">
        <f t="shared" si="3"/>
        <v>entr</v>
      </c>
      <c r="AF12" s="15" t="str">
        <f t="shared" ref="AF12:BM12" si="7">IF(  OR(   AND(    AF$7&lt;$J12,    AF$7&lt;$H12,    AF$7&lt;$K12,    AF$7&lt;$I12    ),   AND(    AF$7&lt;$J12,    AF$7&gt;$H12,    AF$7&lt;$K12,    AF$7&gt;$I12    ),   AND(    AF$7&gt;$J12,    AF$7&lt;$H12,    AF$7&gt;$K12,    AF$7&lt;$I12    ),   AND(    AF$7&gt;$J12,    AF$7&gt;$H12,    AF$7&gt;$K12,    AF$7&gt;$I12    )   ),   "entr",   IF(    OR(     AND(      AF$7&lt;$J12,      AF$7&gt;$H12,      AF$7&lt;$K12,      AF$7&lt;$I12      ),     AND(      AF$7&gt;$J12,      AF$7&gt;$H12,      AF$7&gt;$K12,      AF$7&lt;$I12      )     ),     "etr",     IF(      OR(       AND(        AF$7&gt;$J12,        AF$7&lt;$H12,        AF$7&lt;$K12,        AF$7&lt;$I12        ),       AND(        AF$7&gt;$J12,        AF$7&gt;$H12,        AF$7&lt;$K12,        AF$7&gt;$I12        )       ),       "fntr",       IF(        AND(         AF$7&gt;$J12,         AF$7&gt;$H12,         AF$7&lt;$K12,         AF$7&lt;$I12         ),         "ftr",          "err"))))</f>
        <v>entr</v>
      </c>
      <c r="AG12" s="15" t="str">
        <f t="shared" si="7"/>
        <v>entr</v>
      </c>
      <c r="AH12" s="15" t="str">
        <f t="shared" si="7"/>
        <v>entr</v>
      </c>
      <c r="AI12" s="15" t="str">
        <f t="shared" si="7"/>
        <v>entr</v>
      </c>
      <c r="AJ12" s="15" t="str">
        <f t="shared" si="7"/>
        <v>entr</v>
      </c>
      <c r="AK12" s="15" t="str">
        <f t="shared" si="7"/>
        <v>entr</v>
      </c>
      <c r="AL12" s="15" t="str">
        <f t="shared" si="7"/>
        <v>entr</v>
      </c>
      <c r="AM12" s="15" t="str">
        <f t="shared" si="7"/>
        <v>entr</v>
      </c>
      <c r="AN12" s="15" t="str">
        <f t="shared" si="7"/>
        <v>entr</v>
      </c>
      <c r="AO12" s="15" t="str">
        <f t="shared" si="7"/>
        <v>entr</v>
      </c>
      <c r="AP12" s="15" t="str">
        <f t="shared" si="7"/>
        <v>entr</v>
      </c>
      <c r="AQ12" s="15" t="str">
        <f t="shared" si="7"/>
        <v>entr</v>
      </c>
      <c r="AR12" s="15" t="str">
        <f t="shared" si="7"/>
        <v>entr</v>
      </c>
      <c r="AS12" s="15" t="str">
        <f t="shared" si="7"/>
        <v>entr</v>
      </c>
      <c r="AT12" s="15" t="str">
        <f t="shared" si="7"/>
        <v>entr</v>
      </c>
      <c r="AU12" s="15" t="str">
        <f t="shared" si="7"/>
        <v>entr</v>
      </c>
      <c r="AV12" s="15" t="str">
        <f t="shared" si="7"/>
        <v>entr</v>
      </c>
      <c r="AW12" s="15" t="str">
        <f t="shared" si="7"/>
        <v>entr</v>
      </c>
      <c r="AX12" s="15" t="str">
        <f t="shared" si="7"/>
        <v>entr</v>
      </c>
      <c r="AY12" s="15" t="str">
        <f t="shared" si="7"/>
        <v>entr</v>
      </c>
      <c r="AZ12" s="15" t="str">
        <f t="shared" si="7"/>
        <v>entr</v>
      </c>
      <c r="BA12" s="15" t="str">
        <f t="shared" si="7"/>
        <v>entr</v>
      </c>
      <c r="BB12" s="15" t="str">
        <f t="shared" si="7"/>
        <v>entr</v>
      </c>
      <c r="BC12" s="15" t="str">
        <f t="shared" si="7"/>
        <v>entr</v>
      </c>
      <c r="BD12" s="15" t="str">
        <f t="shared" si="7"/>
        <v>entr</v>
      </c>
      <c r="BE12" s="15" t="str">
        <f t="shared" si="7"/>
        <v>entr</v>
      </c>
      <c r="BF12" s="15" t="str">
        <f t="shared" si="7"/>
        <v>entr</v>
      </c>
      <c r="BG12" s="15" t="str">
        <f t="shared" si="7"/>
        <v>entr</v>
      </c>
      <c r="BH12" s="15" t="str">
        <f t="shared" si="7"/>
        <v>entr</v>
      </c>
      <c r="BI12" s="15" t="str">
        <f t="shared" si="7"/>
        <v>entr</v>
      </c>
      <c r="BJ12" s="15" t="str">
        <f t="shared" si="7"/>
        <v>entr</v>
      </c>
      <c r="BK12" s="15" t="str">
        <f t="shared" si="7"/>
        <v>entr</v>
      </c>
      <c r="BL12" s="15" t="str">
        <f t="shared" si="7"/>
        <v>entr</v>
      </c>
      <c r="BM12" s="15" t="str">
        <f t="shared" si="7"/>
        <v>entr</v>
      </c>
    </row>
    <row r="13" spans="2:149" ht="21.95" customHeight="1" x14ac:dyDescent="0.25">
      <c r="B13" s="14">
        <v>1.5</v>
      </c>
      <c r="C13" s="19" t="s">
        <v>75</v>
      </c>
      <c r="D13" s="19"/>
      <c r="E13" s="49"/>
      <c r="F13" s="19"/>
      <c r="G13" s="20"/>
      <c r="H13" s="25"/>
      <c r="I13" s="27"/>
      <c r="J13" s="25"/>
      <c r="K13" s="27"/>
      <c r="L13" s="39" t="str">
        <f>IF(AND(AND(NOT(ISBLANK(I13)),NOT(ISBLANK(K13))),I13&lt;&gt;K13),NETWORKDAYS(I13,K13)-1,"")</f>
        <v/>
      </c>
      <c r="M13" s="21">
        <f t="shared" si="1"/>
        <v>0</v>
      </c>
      <c r="N13" s="15" t="str">
        <f t="shared" si="2"/>
        <v>entr</v>
      </c>
      <c r="O13" s="15" t="str">
        <f t="shared" si="2"/>
        <v>entr</v>
      </c>
      <c r="P13" s="15" t="str">
        <f t="shared" si="2"/>
        <v>entr</v>
      </c>
      <c r="Q13" s="15" t="str">
        <f t="shared" si="2"/>
        <v>entr</v>
      </c>
      <c r="R13" s="15" t="str">
        <f t="shared" si="2"/>
        <v>entr</v>
      </c>
      <c r="S13" s="15" t="str">
        <f t="shared" si="2"/>
        <v>entr</v>
      </c>
      <c r="T13" s="15" t="str">
        <f t="shared" si="2"/>
        <v>entr</v>
      </c>
      <c r="U13" s="15" t="str">
        <f t="shared" si="2"/>
        <v>entr</v>
      </c>
      <c r="V13" s="15" t="str">
        <f t="shared" si="2"/>
        <v>entr</v>
      </c>
      <c r="W13" s="15" t="str">
        <f t="shared" si="2"/>
        <v>entr</v>
      </c>
      <c r="X13" s="15" t="str">
        <f t="shared" si="3"/>
        <v>entr</v>
      </c>
      <c r="Y13" s="15" t="str">
        <f t="shared" si="3"/>
        <v>entr</v>
      </c>
      <c r="Z13" s="15" t="str">
        <f t="shared" si="3"/>
        <v>entr</v>
      </c>
      <c r="AA13" s="15" t="str">
        <f t="shared" si="3"/>
        <v>entr</v>
      </c>
      <c r="AB13" s="15" t="str">
        <f t="shared" si="3"/>
        <v>entr</v>
      </c>
      <c r="AC13" s="15" t="str">
        <f t="shared" si="3"/>
        <v>entr</v>
      </c>
      <c r="AD13" s="15" t="str">
        <f t="shared" si="3"/>
        <v>entr</v>
      </c>
      <c r="AE13" s="15" t="str">
        <f t="shared" si="3"/>
        <v>entr</v>
      </c>
      <c r="AF13" s="15" t="str">
        <f t="shared" si="6"/>
        <v>entr</v>
      </c>
      <c r="AG13" s="15" t="str">
        <f t="shared" si="6"/>
        <v>entr</v>
      </c>
      <c r="AH13" s="15" t="str">
        <f t="shared" si="6"/>
        <v>entr</v>
      </c>
      <c r="AI13" s="15" t="str">
        <f t="shared" si="6"/>
        <v>entr</v>
      </c>
      <c r="AJ13" s="15" t="str">
        <f t="shared" si="6"/>
        <v>entr</v>
      </c>
      <c r="AK13" s="15" t="str">
        <f t="shared" si="6"/>
        <v>entr</v>
      </c>
      <c r="AL13" s="15" t="str">
        <f t="shared" si="6"/>
        <v>entr</v>
      </c>
      <c r="AM13" s="15" t="str">
        <f t="shared" si="6"/>
        <v>entr</v>
      </c>
      <c r="AN13" s="15" t="str">
        <f t="shared" si="6"/>
        <v>entr</v>
      </c>
      <c r="AO13" s="15" t="str">
        <f t="shared" si="6"/>
        <v>entr</v>
      </c>
      <c r="AP13" s="15" t="str">
        <f t="shared" si="6"/>
        <v>entr</v>
      </c>
      <c r="AQ13" s="15" t="str">
        <f t="shared" si="6"/>
        <v>entr</v>
      </c>
      <c r="AR13" s="15" t="str">
        <f t="shared" si="6"/>
        <v>entr</v>
      </c>
      <c r="AS13" s="15" t="str">
        <f t="shared" si="6"/>
        <v>entr</v>
      </c>
      <c r="AT13" s="15" t="str">
        <f t="shared" si="6"/>
        <v>entr</v>
      </c>
      <c r="AU13" s="15" t="str">
        <f t="shared" si="6"/>
        <v>entr</v>
      </c>
      <c r="AV13" s="15" t="str">
        <f t="shared" si="6"/>
        <v>entr</v>
      </c>
      <c r="AW13" s="15" t="str">
        <f t="shared" si="6"/>
        <v>entr</v>
      </c>
      <c r="AX13" s="15" t="str">
        <f t="shared" si="6"/>
        <v>entr</v>
      </c>
      <c r="AY13" s="15" t="str">
        <f t="shared" si="6"/>
        <v>entr</v>
      </c>
      <c r="AZ13" s="15" t="str">
        <f t="shared" si="6"/>
        <v>entr</v>
      </c>
      <c r="BA13" s="15" t="str">
        <f t="shared" si="6"/>
        <v>entr</v>
      </c>
      <c r="BB13" s="15" t="str">
        <f t="shared" si="6"/>
        <v>entr</v>
      </c>
      <c r="BC13" s="15" t="str">
        <f t="shared" si="6"/>
        <v>entr</v>
      </c>
      <c r="BD13" s="15" t="str">
        <f t="shared" si="6"/>
        <v>entr</v>
      </c>
      <c r="BE13" s="15" t="str">
        <f t="shared" si="6"/>
        <v>entr</v>
      </c>
      <c r="BF13" s="15" t="str">
        <f t="shared" si="6"/>
        <v>entr</v>
      </c>
      <c r="BG13" s="15" t="str">
        <f t="shared" si="6"/>
        <v>entr</v>
      </c>
      <c r="BH13" s="15" t="str">
        <f t="shared" si="6"/>
        <v>entr</v>
      </c>
      <c r="BI13" s="15" t="str">
        <f t="shared" si="6"/>
        <v>entr</v>
      </c>
      <c r="BJ13" s="15" t="str">
        <f t="shared" si="6"/>
        <v>entr</v>
      </c>
      <c r="BK13" s="15" t="str">
        <f t="shared" si="6"/>
        <v>entr</v>
      </c>
      <c r="BL13" s="15" t="str">
        <f t="shared" si="6"/>
        <v>entr</v>
      </c>
      <c r="BM13" s="15" t="str">
        <f t="shared" si="6"/>
        <v>entr</v>
      </c>
    </row>
    <row r="14" spans="2:149" ht="21.95" customHeight="1" x14ac:dyDescent="0.25">
      <c r="B14" s="14">
        <v>1.6</v>
      </c>
      <c r="C14" s="19" t="s">
        <v>76</v>
      </c>
      <c r="D14" s="19"/>
      <c r="E14" s="49"/>
      <c r="F14" s="19"/>
      <c r="G14" s="20"/>
      <c r="H14" s="25"/>
      <c r="I14" s="27"/>
      <c r="J14" s="25"/>
      <c r="K14" s="27"/>
      <c r="L14" s="39" t="str">
        <f>IF(AND(AND(NOT(ISBLANK(I14)),NOT(ISBLANK(K14))),I14&lt;&gt;K14),NETWORKDAYS(I14,K14)-1,"")</f>
        <v/>
      </c>
      <c r="M14" s="21">
        <f t="shared" si="1"/>
        <v>0</v>
      </c>
      <c r="N14" s="15" t="str">
        <f t="shared" si="2"/>
        <v>entr</v>
      </c>
      <c r="O14" s="15" t="str">
        <f t="shared" si="2"/>
        <v>entr</v>
      </c>
      <c r="P14" s="15" t="str">
        <f t="shared" si="2"/>
        <v>entr</v>
      </c>
      <c r="Q14" s="15" t="str">
        <f t="shared" si="2"/>
        <v>entr</v>
      </c>
      <c r="R14" s="15" t="str">
        <f t="shared" si="2"/>
        <v>entr</v>
      </c>
      <c r="S14" s="15" t="str">
        <f t="shared" si="2"/>
        <v>entr</v>
      </c>
      <c r="T14" s="15" t="str">
        <f t="shared" si="2"/>
        <v>entr</v>
      </c>
      <c r="U14" s="15" t="str">
        <f t="shared" si="2"/>
        <v>entr</v>
      </c>
      <c r="V14" s="15" t="str">
        <f t="shared" si="2"/>
        <v>entr</v>
      </c>
      <c r="W14" s="15" t="str">
        <f t="shared" si="2"/>
        <v>entr</v>
      </c>
      <c r="X14" s="15" t="str">
        <f t="shared" si="3"/>
        <v>entr</v>
      </c>
      <c r="Y14" s="15" t="str">
        <f t="shared" si="3"/>
        <v>entr</v>
      </c>
      <c r="Z14" s="15" t="str">
        <f t="shared" si="3"/>
        <v>entr</v>
      </c>
      <c r="AA14" s="15" t="str">
        <f t="shared" si="3"/>
        <v>entr</v>
      </c>
      <c r="AB14" s="15" t="str">
        <f t="shared" si="3"/>
        <v>entr</v>
      </c>
      <c r="AC14" s="15" t="str">
        <f t="shared" si="3"/>
        <v>entr</v>
      </c>
      <c r="AD14" s="15" t="str">
        <f t="shared" si="3"/>
        <v>entr</v>
      </c>
      <c r="AE14" s="15" t="str">
        <f t="shared" si="3"/>
        <v>entr</v>
      </c>
      <c r="AF14" s="15" t="str">
        <f t="shared" si="6"/>
        <v>entr</v>
      </c>
      <c r="AG14" s="15" t="str">
        <f t="shared" si="6"/>
        <v>entr</v>
      </c>
      <c r="AH14" s="15" t="str">
        <f t="shared" si="6"/>
        <v>entr</v>
      </c>
      <c r="AI14" s="15" t="str">
        <f t="shared" si="6"/>
        <v>entr</v>
      </c>
      <c r="AJ14" s="15" t="str">
        <f t="shared" si="6"/>
        <v>entr</v>
      </c>
      <c r="AK14" s="15" t="str">
        <f t="shared" si="6"/>
        <v>entr</v>
      </c>
      <c r="AL14" s="15" t="str">
        <f t="shared" si="6"/>
        <v>entr</v>
      </c>
      <c r="AM14" s="15" t="str">
        <f t="shared" si="6"/>
        <v>entr</v>
      </c>
      <c r="AN14" s="15" t="str">
        <f t="shared" si="6"/>
        <v>entr</v>
      </c>
      <c r="AO14" s="15" t="str">
        <f t="shared" si="6"/>
        <v>entr</v>
      </c>
      <c r="AP14" s="15" t="str">
        <f t="shared" si="6"/>
        <v>entr</v>
      </c>
      <c r="AQ14" s="15" t="str">
        <f t="shared" si="6"/>
        <v>entr</v>
      </c>
      <c r="AR14" s="15" t="str">
        <f t="shared" si="6"/>
        <v>entr</v>
      </c>
      <c r="AS14" s="15" t="str">
        <f t="shared" si="6"/>
        <v>entr</v>
      </c>
      <c r="AT14" s="15" t="str">
        <f t="shared" si="6"/>
        <v>entr</v>
      </c>
      <c r="AU14" s="15" t="str">
        <f t="shared" si="6"/>
        <v>entr</v>
      </c>
      <c r="AV14" s="15" t="str">
        <f t="shared" si="6"/>
        <v>entr</v>
      </c>
      <c r="AW14" s="15" t="str">
        <f t="shared" si="6"/>
        <v>entr</v>
      </c>
      <c r="AX14" s="15" t="str">
        <f t="shared" si="6"/>
        <v>entr</v>
      </c>
      <c r="AY14" s="15" t="str">
        <f t="shared" si="6"/>
        <v>entr</v>
      </c>
      <c r="AZ14" s="15" t="str">
        <f t="shared" si="6"/>
        <v>entr</v>
      </c>
      <c r="BA14" s="15" t="str">
        <f t="shared" si="6"/>
        <v>entr</v>
      </c>
      <c r="BB14" s="15" t="str">
        <f t="shared" si="6"/>
        <v>entr</v>
      </c>
      <c r="BC14" s="15" t="str">
        <f t="shared" si="6"/>
        <v>entr</v>
      </c>
      <c r="BD14" s="15" t="str">
        <f t="shared" si="6"/>
        <v>entr</v>
      </c>
      <c r="BE14" s="15" t="str">
        <f t="shared" si="6"/>
        <v>entr</v>
      </c>
      <c r="BF14" s="15" t="str">
        <f t="shared" si="6"/>
        <v>entr</v>
      </c>
      <c r="BG14" s="15" t="str">
        <f t="shared" si="6"/>
        <v>entr</v>
      </c>
      <c r="BH14" s="15" t="str">
        <f t="shared" si="6"/>
        <v>entr</v>
      </c>
      <c r="BI14" s="15" t="str">
        <f t="shared" si="6"/>
        <v>entr</v>
      </c>
      <c r="BJ14" s="15" t="str">
        <f t="shared" si="6"/>
        <v>entr</v>
      </c>
      <c r="BK14" s="15" t="str">
        <f t="shared" si="6"/>
        <v>entr</v>
      </c>
      <c r="BL14" s="15" t="str">
        <f t="shared" si="6"/>
        <v>entr</v>
      </c>
      <c r="BM14" s="15" t="str">
        <f t="shared" si="6"/>
        <v>entr</v>
      </c>
    </row>
    <row r="15" spans="2:149" ht="21.95" customHeight="1" x14ac:dyDescent="0.25">
      <c r="B15" s="16">
        <v>2</v>
      </c>
      <c r="C15" s="22" t="s">
        <v>77</v>
      </c>
      <c r="D15" s="22"/>
      <c r="E15" s="50"/>
      <c r="F15" s="52"/>
      <c r="G15" s="23"/>
      <c r="H15" s="26"/>
      <c r="I15" s="29"/>
      <c r="J15" s="26"/>
      <c r="K15" s="29"/>
      <c r="L15" s="40" t="str">
        <f t="shared" si="5"/>
        <v/>
      </c>
      <c r="M15" s="31">
        <f t="shared" si="1"/>
        <v>0</v>
      </c>
      <c r="N15" s="15" t="str">
        <f t="shared" si="2"/>
        <v>entr</v>
      </c>
      <c r="O15" s="15" t="str">
        <f t="shared" si="2"/>
        <v>entr</v>
      </c>
      <c r="P15" s="15" t="str">
        <f t="shared" si="2"/>
        <v>entr</v>
      </c>
      <c r="Q15" s="15" t="str">
        <f t="shared" si="2"/>
        <v>entr</v>
      </c>
      <c r="R15" s="15" t="str">
        <f t="shared" si="2"/>
        <v>entr</v>
      </c>
      <c r="S15" s="15" t="str">
        <f t="shared" si="2"/>
        <v>entr</v>
      </c>
      <c r="T15" s="15" t="str">
        <f t="shared" si="2"/>
        <v>entr</v>
      </c>
      <c r="U15" s="15" t="str">
        <f t="shared" si="2"/>
        <v>entr</v>
      </c>
      <c r="V15" s="15" t="str">
        <f t="shared" si="2"/>
        <v>entr</v>
      </c>
      <c r="W15" s="15" t="str">
        <f t="shared" si="2"/>
        <v>entr</v>
      </c>
      <c r="X15" s="15" t="str">
        <f t="shared" si="3"/>
        <v>entr</v>
      </c>
      <c r="Y15" s="15" t="str">
        <f t="shared" si="3"/>
        <v>entr</v>
      </c>
      <c r="Z15" s="15" t="str">
        <f t="shared" si="3"/>
        <v>entr</v>
      </c>
      <c r="AA15" s="15" t="str">
        <f t="shared" si="3"/>
        <v>entr</v>
      </c>
      <c r="AB15" s="15" t="str">
        <f t="shared" si="3"/>
        <v>entr</v>
      </c>
      <c r="AC15" s="15" t="str">
        <f t="shared" si="3"/>
        <v>entr</v>
      </c>
      <c r="AD15" s="15" t="str">
        <f t="shared" si="3"/>
        <v>entr</v>
      </c>
      <c r="AE15" s="15" t="str">
        <f t="shared" si="3"/>
        <v>entr</v>
      </c>
      <c r="AF15" s="15" t="str">
        <f t="shared" si="6"/>
        <v>entr</v>
      </c>
      <c r="AG15" s="15" t="str">
        <f t="shared" si="6"/>
        <v>entr</v>
      </c>
      <c r="AH15" s="15" t="str">
        <f t="shared" si="6"/>
        <v>entr</v>
      </c>
      <c r="AI15" s="15" t="str">
        <f t="shared" si="6"/>
        <v>entr</v>
      </c>
      <c r="AJ15" s="15" t="str">
        <f t="shared" si="6"/>
        <v>entr</v>
      </c>
      <c r="AK15" s="15" t="str">
        <f t="shared" si="6"/>
        <v>entr</v>
      </c>
      <c r="AL15" s="15" t="str">
        <f t="shared" si="6"/>
        <v>entr</v>
      </c>
      <c r="AM15" s="15" t="str">
        <f t="shared" si="6"/>
        <v>entr</v>
      </c>
      <c r="AN15" s="15" t="str">
        <f t="shared" si="6"/>
        <v>entr</v>
      </c>
      <c r="AO15" s="15" t="str">
        <f t="shared" si="6"/>
        <v>entr</v>
      </c>
      <c r="AP15" s="15" t="str">
        <f t="shared" si="6"/>
        <v>entr</v>
      </c>
      <c r="AQ15" s="15" t="str">
        <f t="shared" si="6"/>
        <v>entr</v>
      </c>
      <c r="AR15" s="15" t="str">
        <f t="shared" si="6"/>
        <v>entr</v>
      </c>
      <c r="AS15" s="15" t="str">
        <f t="shared" si="6"/>
        <v>entr</v>
      </c>
      <c r="AT15" s="15" t="str">
        <f t="shared" si="6"/>
        <v>entr</v>
      </c>
      <c r="AU15" s="15" t="str">
        <f t="shared" si="6"/>
        <v>entr</v>
      </c>
      <c r="AV15" s="15" t="str">
        <f t="shared" si="6"/>
        <v>entr</v>
      </c>
      <c r="AW15" s="15" t="str">
        <f t="shared" si="6"/>
        <v>entr</v>
      </c>
      <c r="AX15" s="15" t="str">
        <f t="shared" si="6"/>
        <v>entr</v>
      </c>
      <c r="AY15" s="15" t="str">
        <f t="shared" si="6"/>
        <v>entr</v>
      </c>
      <c r="AZ15" s="15" t="str">
        <f t="shared" si="6"/>
        <v>entr</v>
      </c>
      <c r="BA15" s="15" t="str">
        <f t="shared" si="6"/>
        <v>entr</v>
      </c>
      <c r="BB15" s="15" t="str">
        <f t="shared" si="6"/>
        <v>entr</v>
      </c>
      <c r="BC15" s="15" t="str">
        <f t="shared" si="6"/>
        <v>entr</v>
      </c>
      <c r="BD15" s="15" t="str">
        <f t="shared" si="6"/>
        <v>entr</v>
      </c>
      <c r="BE15" s="15" t="str">
        <f t="shared" si="6"/>
        <v>entr</v>
      </c>
      <c r="BF15" s="15" t="str">
        <f t="shared" si="6"/>
        <v>entr</v>
      </c>
      <c r="BG15" s="15" t="str">
        <f t="shared" si="6"/>
        <v>entr</v>
      </c>
      <c r="BH15" s="15" t="str">
        <f t="shared" si="6"/>
        <v>entr</v>
      </c>
      <c r="BI15" s="15" t="str">
        <f t="shared" si="6"/>
        <v>entr</v>
      </c>
      <c r="BJ15" s="15" t="str">
        <f t="shared" si="6"/>
        <v>entr</v>
      </c>
      <c r="BK15" s="15" t="str">
        <f t="shared" si="6"/>
        <v>entr</v>
      </c>
      <c r="BL15" s="15" t="str">
        <f t="shared" si="6"/>
        <v>entr</v>
      </c>
      <c r="BM15" s="15" t="str">
        <f t="shared" si="6"/>
        <v>entr</v>
      </c>
    </row>
    <row r="16" spans="2:149" ht="21.95" customHeight="1" x14ac:dyDescent="0.25">
      <c r="B16" s="14">
        <v>2.1</v>
      </c>
      <c r="C16" s="19" t="s">
        <v>71</v>
      </c>
      <c r="D16" s="19"/>
      <c r="E16" s="49"/>
      <c r="F16" s="19"/>
      <c r="G16" s="20"/>
      <c r="H16" s="25"/>
      <c r="I16" s="27"/>
      <c r="J16" s="25"/>
      <c r="K16" s="27"/>
      <c r="L16" s="39" t="str">
        <f t="shared" si="5"/>
        <v/>
      </c>
      <c r="M16" s="21">
        <f t="shared" si="1"/>
        <v>0</v>
      </c>
      <c r="N16" s="15" t="str">
        <f t="shared" si="2"/>
        <v>entr</v>
      </c>
      <c r="O16" s="15" t="str">
        <f t="shared" si="2"/>
        <v>entr</v>
      </c>
      <c r="P16" s="15" t="str">
        <f t="shared" si="2"/>
        <v>entr</v>
      </c>
      <c r="Q16" s="15" t="str">
        <f t="shared" si="2"/>
        <v>entr</v>
      </c>
      <c r="R16" s="15" t="str">
        <f t="shared" si="2"/>
        <v>entr</v>
      </c>
      <c r="S16" s="15" t="str">
        <f t="shared" si="2"/>
        <v>entr</v>
      </c>
      <c r="T16" s="15" t="str">
        <f t="shared" si="2"/>
        <v>entr</v>
      </c>
      <c r="U16" s="15" t="str">
        <f t="shared" si="2"/>
        <v>entr</v>
      </c>
      <c r="V16" s="15" t="str">
        <f t="shared" si="2"/>
        <v>entr</v>
      </c>
      <c r="W16" s="15" t="str">
        <f t="shared" si="2"/>
        <v>entr</v>
      </c>
      <c r="X16" s="15" t="str">
        <f t="shared" si="3"/>
        <v>entr</v>
      </c>
      <c r="Y16" s="15" t="str">
        <f t="shared" si="3"/>
        <v>entr</v>
      </c>
      <c r="Z16" s="15" t="str">
        <f t="shared" si="3"/>
        <v>entr</v>
      </c>
      <c r="AA16" s="15" t="str">
        <f t="shared" si="3"/>
        <v>entr</v>
      </c>
      <c r="AB16" s="15" t="str">
        <f t="shared" si="3"/>
        <v>entr</v>
      </c>
      <c r="AC16" s="15" t="str">
        <f t="shared" si="3"/>
        <v>entr</v>
      </c>
      <c r="AD16" s="15" t="str">
        <f t="shared" si="3"/>
        <v>entr</v>
      </c>
      <c r="AE16" s="15" t="str">
        <f t="shared" si="3"/>
        <v>entr</v>
      </c>
      <c r="AF16" s="15" t="str">
        <f t="shared" si="6"/>
        <v>entr</v>
      </c>
      <c r="AG16" s="15" t="str">
        <f t="shared" si="6"/>
        <v>entr</v>
      </c>
      <c r="AH16" s="15" t="str">
        <f t="shared" si="6"/>
        <v>entr</v>
      </c>
      <c r="AI16" s="15" t="str">
        <f t="shared" si="6"/>
        <v>entr</v>
      </c>
      <c r="AJ16" s="15" t="str">
        <f t="shared" si="6"/>
        <v>entr</v>
      </c>
      <c r="AK16" s="15" t="str">
        <f t="shared" si="6"/>
        <v>entr</v>
      </c>
      <c r="AL16" s="15" t="str">
        <f t="shared" si="6"/>
        <v>entr</v>
      </c>
      <c r="AM16" s="15" t="str">
        <f t="shared" si="6"/>
        <v>entr</v>
      </c>
      <c r="AN16" s="15" t="str">
        <f t="shared" si="6"/>
        <v>entr</v>
      </c>
      <c r="AO16" s="15" t="str">
        <f t="shared" si="6"/>
        <v>entr</v>
      </c>
      <c r="AP16" s="15" t="str">
        <f t="shared" si="6"/>
        <v>entr</v>
      </c>
      <c r="AQ16" s="15" t="str">
        <f t="shared" si="6"/>
        <v>entr</v>
      </c>
      <c r="AR16" s="15" t="str">
        <f t="shared" si="6"/>
        <v>entr</v>
      </c>
      <c r="AS16" s="15" t="str">
        <f t="shared" si="6"/>
        <v>entr</v>
      </c>
      <c r="AT16" s="15" t="str">
        <f t="shared" si="6"/>
        <v>entr</v>
      </c>
      <c r="AU16" s="15" t="str">
        <f t="shared" si="6"/>
        <v>entr</v>
      </c>
      <c r="AV16" s="15" t="str">
        <f t="shared" si="6"/>
        <v>entr</v>
      </c>
      <c r="AW16" s="15" t="str">
        <f t="shared" si="6"/>
        <v>entr</v>
      </c>
      <c r="AX16" s="15" t="str">
        <f t="shared" si="6"/>
        <v>entr</v>
      </c>
      <c r="AY16" s="15" t="str">
        <f t="shared" si="6"/>
        <v>entr</v>
      </c>
      <c r="AZ16" s="15" t="str">
        <f t="shared" si="6"/>
        <v>entr</v>
      </c>
      <c r="BA16" s="15" t="str">
        <f t="shared" si="6"/>
        <v>entr</v>
      </c>
      <c r="BB16" s="15" t="str">
        <f t="shared" si="6"/>
        <v>entr</v>
      </c>
      <c r="BC16" s="15" t="str">
        <f t="shared" si="6"/>
        <v>entr</v>
      </c>
      <c r="BD16" s="15" t="str">
        <f t="shared" si="6"/>
        <v>entr</v>
      </c>
      <c r="BE16" s="15" t="str">
        <f t="shared" si="6"/>
        <v>entr</v>
      </c>
      <c r="BF16" s="15" t="str">
        <f t="shared" si="6"/>
        <v>entr</v>
      </c>
      <c r="BG16" s="15" t="str">
        <f t="shared" si="6"/>
        <v>entr</v>
      </c>
      <c r="BH16" s="15" t="str">
        <f t="shared" si="6"/>
        <v>entr</v>
      </c>
      <c r="BI16" s="15" t="str">
        <f t="shared" si="6"/>
        <v>entr</v>
      </c>
      <c r="BJ16" s="15" t="str">
        <f t="shared" si="6"/>
        <v>entr</v>
      </c>
      <c r="BK16" s="15" t="str">
        <f t="shared" si="6"/>
        <v>entr</v>
      </c>
      <c r="BL16" s="15" t="str">
        <f t="shared" si="6"/>
        <v>entr</v>
      </c>
      <c r="BM16" s="15" t="str">
        <f t="shared" si="6"/>
        <v>entr</v>
      </c>
    </row>
    <row r="17" spans="2:65" ht="21.95" customHeight="1" x14ac:dyDescent="0.25">
      <c r="B17" s="14">
        <v>2.2000000000000002</v>
      </c>
      <c r="C17" s="19" t="s">
        <v>72</v>
      </c>
      <c r="D17" s="19"/>
      <c r="E17" s="49"/>
      <c r="F17" s="19"/>
      <c r="G17" s="20"/>
      <c r="H17" s="25"/>
      <c r="I17" s="27"/>
      <c r="J17" s="25"/>
      <c r="K17" s="27"/>
      <c r="L17" s="39" t="str">
        <f t="shared" si="5"/>
        <v/>
      </c>
      <c r="M17" s="21">
        <f t="shared" si="1"/>
        <v>0</v>
      </c>
      <c r="N17" s="15" t="str">
        <f t="shared" ref="N17:AC21" si="8">IF(OR(AND(N$7&lt;=$J17,N$7&lt;=$H17,N$7&lt;=$K17,N$7&lt;=$I17),AND(N$7&lt;=$J17,N$7+7&gt;$H17,N$7&lt;=$K17,N$7+7&gt;$I17),AND(N$7+7&gt;$J17,N$7&lt;=$H17,N$7+7&gt;$K17,N$7&lt;=$I17),AND(N$7+7&gt;$J17,N$7+7&gt;$H17,N$7+7&gt;$K17,N$7+7&gt;$I17)),"entr",IF(OR(AND(N$7&lt;=$J17,N$7+7&gt;$H17,N$7&lt;=$K17,N$7&lt;=$I17),AND(N$7+7&gt;$J17,N$7+7&gt;$H17,N$7+7&gt;$K17,N$7&lt;=$I17)),"etr",IF(OR(AND(N$7+7&gt;$J17,N$7&lt;=$H17,N$7&lt;=$K17,N$7&lt;=$I17),AND(N$7+7&gt;$J17,N$7+7&gt;$H17,N$7&lt;=$K17,N$7+7&gt;$I17)),"fntr",IF(AND(N$7+7&gt;$J17,N$7+7&gt;$H17,N$7&lt;=$K17,N$7&lt;=$I17),"ftr","err"))))</f>
        <v>entr</v>
      </c>
      <c r="O17" s="15" t="str">
        <f t="shared" si="8"/>
        <v>entr</v>
      </c>
      <c r="P17" s="15" t="str">
        <f t="shared" si="8"/>
        <v>entr</v>
      </c>
      <c r="Q17" s="15" t="str">
        <f t="shared" si="8"/>
        <v>entr</v>
      </c>
      <c r="R17" s="15" t="str">
        <f t="shared" si="8"/>
        <v>entr</v>
      </c>
      <c r="S17" s="15" t="str">
        <f t="shared" si="8"/>
        <v>entr</v>
      </c>
      <c r="T17" s="15" t="str">
        <f t="shared" si="8"/>
        <v>entr</v>
      </c>
      <c r="U17" s="15" t="str">
        <f t="shared" si="8"/>
        <v>entr</v>
      </c>
      <c r="V17" s="15" t="str">
        <f t="shared" si="8"/>
        <v>entr</v>
      </c>
      <c r="W17" s="15" t="str">
        <f t="shared" si="8"/>
        <v>entr</v>
      </c>
      <c r="X17" s="15" t="str">
        <f t="shared" si="8"/>
        <v>entr</v>
      </c>
      <c r="Y17" s="15" t="str">
        <f t="shared" si="8"/>
        <v>entr</v>
      </c>
      <c r="Z17" s="15" t="str">
        <f t="shared" si="8"/>
        <v>entr</v>
      </c>
      <c r="AA17" s="15" t="str">
        <f t="shared" si="8"/>
        <v>entr</v>
      </c>
      <c r="AB17" s="15" t="str">
        <f t="shared" si="8"/>
        <v>entr</v>
      </c>
      <c r="AC17" s="15" t="str">
        <f t="shared" si="8"/>
        <v>entr</v>
      </c>
      <c r="AD17" s="15" t="str">
        <f t="shared" ref="AD17:AS21" si="9">IF(OR(AND(AD$7&lt;=$J17,AD$7&lt;=$H17,AD$7&lt;=$K17,AD$7&lt;=$I17),AND(AD$7&lt;=$J17,AD$7+7&gt;$H17,AD$7&lt;=$K17,AD$7+7&gt;$I17),AND(AD$7+7&gt;$J17,AD$7&lt;=$H17,AD$7+7&gt;$K17,AD$7&lt;=$I17),AND(AD$7+7&gt;$J17,AD$7+7&gt;$H17,AD$7+7&gt;$K17,AD$7+7&gt;$I17)),"entr",IF(OR(AND(AD$7&lt;=$J17,AD$7+7&gt;$H17,AD$7&lt;=$K17,AD$7&lt;=$I17),AND(AD$7+7&gt;$J17,AD$7+7&gt;$H17,AD$7+7&gt;$K17,AD$7&lt;=$I17)),"etr",IF(OR(AND(AD$7+7&gt;$J17,AD$7&lt;=$H17,AD$7&lt;=$K17,AD$7&lt;=$I17),AND(AD$7+7&gt;$J17,AD$7+7&gt;$H17,AD$7&lt;=$K17,AD$7+7&gt;$I17)),"fntr",IF(AND(AD$7+7&gt;$J17,AD$7+7&gt;$H17,AD$7&lt;=$K17,AD$7&lt;=$I17),"ftr","err"))))</f>
        <v>entr</v>
      </c>
      <c r="AE17" s="15" t="str">
        <f t="shared" si="9"/>
        <v>entr</v>
      </c>
      <c r="AF17" s="15" t="str">
        <f t="shared" si="9"/>
        <v>entr</v>
      </c>
      <c r="AG17" s="15" t="str">
        <f t="shared" si="9"/>
        <v>entr</v>
      </c>
      <c r="AH17" s="15" t="str">
        <f t="shared" si="9"/>
        <v>entr</v>
      </c>
      <c r="AI17" s="15" t="str">
        <f t="shared" si="9"/>
        <v>entr</v>
      </c>
      <c r="AJ17" s="15" t="str">
        <f t="shared" si="9"/>
        <v>entr</v>
      </c>
      <c r="AK17" s="15" t="str">
        <f t="shared" si="9"/>
        <v>entr</v>
      </c>
      <c r="AL17" s="15" t="str">
        <f t="shared" si="9"/>
        <v>entr</v>
      </c>
      <c r="AM17" s="15" t="str">
        <f t="shared" si="9"/>
        <v>entr</v>
      </c>
      <c r="AN17" s="15" t="str">
        <f t="shared" si="9"/>
        <v>entr</v>
      </c>
      <c r="AO17" s="15" t="str">
        <f t="shared" si="9"/>
        <v>entr</v>
      </c>
      <c r="AP17" s="15" t="str">
        <f t="shared" si="9"/>
        <v>entr</v>
      </c>
      <c r="AQ17" s="15" t="str">
        <f t="shared" si="9"/>
        <v>entr</v>
      </c>
      <c r="AR17" s="15" t="str">
        <f t="shared" si="9"/>
        <v>entr</v>
      </c>
      <c r="AS17" s="15" t="str">
        <f t="shared" si="9"/>
        <v>entr</v>
      </c>
      <c r="AT17" s="15" t="str">
        <f t="shared" ref="AT17:BI21" si="10">IF(OR(AND(AT$7&lt;=$J17,AT$7&lt;=$H17,AT$7&lt;=$K17,AT$7&lt;=$I17),AND(AT$7&lt;=$J17,AT$7+7&gt;$H17,AT$7&lt;=$K17,AT$7+7&gt;$I17),AND(AT$7+7&gt;$J17,AT$7&lt;=$H17,AT$7+7&gt;$K17,AT$7&lt;=$I17),AND(AT$7+7&gt;$J17,AT$7+7&gt;$H17,AT$7+7&gt;$K17,AT$7+7&gt;$I17)),"entr",IF(OR(AND(AT$7&lt;=$J17,AT$7+7&gt;$H17,AT$7&lt;=$K17,AT$7&lt;=$I17),AND(AT$7+7&gt;$J17,AT$7+7&gt;$H17,AT$7+7&gt;$K17,AT$7&lt;=$I17)),"etr",IF(OR(AND(AT$7+7&gt;$J17,AT$7&lt;=$H17,AT$7&lt;=$K17,AT$7&lt;=$I17),AND(AT$7+7&gt;$J17,AT$7+7&gt;$H17,AT$7&lt;=$K17,AT$7+7&gt;$I17)),"fntr",IF(AND(AT$7+7&gt;$J17,AT$7+7&gt;$H17,AT$7&lt;=$K17,AT$7&lt;=$I17),"ftr","err"))))</f>
        <v>entr</v>
      </c>
      <c r="AU17" s="15" t="str">
        <f t="shared" si="10"/>
        <v>entr</v>
      </c>
      <c r="AV17" s="15" t="str">
        <f t="shared" si="10"/>
        <v>entr</v>
      </c>
      <c r="AW17" s="15" t="str">
        <f t="shared" si="10"/>
        <v>entr</v>
      </c>
      <c r="AX17" s="15" t="str">
        <f t="shared" si="10"/>
        <v>entr</v>
      </c>
      <c r="AY17" s="15" t="str">
        <f t="shared" si="10"/>
        <v>entr</v>
      </c>
      <c r="AZ17" s="15" t="str">
        <f t="shared" si="10"/>
        <v>entr</v>
      </c>
      <c r="BA17" s="15" t="str">
        <f t="shared" si="10"/>
        <v>entr</v>
      </c>
      <c r="BB17" s="15" t="str">
        <f t="shared" si="10"/>
        <v>entr</v>
      </c>
      <c r="BC17" s="15" t="str">
        <f t="shared" si="10"/>
        <v>entr</v>
      </c>
      <c r="BD17" s="15" t="str">
        <f t="shared" si="10"/>
        <v>entr</v>
      </c>
      <c r="BE17" s="15" t="str">
        <f t="shared" si="10"/>
        <v>entr</v>
      </c>
      <c r="BF17" s="15" t="str">
        <f t="shared" si="10"/>
        <v>entr</v>
      </c>
      <c r="BG17" s="15" t="str">
        <f t="shared" si="10"/>
        <v>entr</v>
      </c>
      <c r="BH17" s="15" t="str">
        <f t="shared" si="10"/>
        <v>entr</v>
      </c>
      <c r="BI17" s="15" t="str">
        <f t="shared" si="10"/>
        <v>entr</v>
      </c>
      <c r="BJ17" s="15" t="str">
        <f t="shared" ref="BJ17:BM21" si="11">IF(OR(AND(BJ$7&lt;=$J17,BJ$7&lt;=$H17,BJ$7&lt;=$K17,BJ$7&lt;=$I17),AND(BJ$7&lt;=$J17,BJ$7+7&gt;$H17,BJ$7&lt;=$K17,BJ$7+7&gt;$I17),AND(BJ$7+7&gt;$J17,BJ$7&lt;=$H17,BJ$7+7&gt;$K17,BJ$7&lt;=$I17),AND(BJ$7+7&gt;$J17,BJ$7+7&gt;$H17,BJ$7+7&gt;$K17,BJ$7+7&gt;$I17)),"entr",IF(OR(AND(BJ$7&lt;=$J17,BJ$7+7&gt;$H17,BJ$7&lt;=$K17,BJ$7&lt;=$I17),AND(BJ$7+7&gt;$J17,BJ$7+7&gt;$H17,BJ$7+7&gt;$K17,BJ$7&lt;=$I17)),"etr",IF(OR(AND(BJ$7+7&gt;$J17,BJ$7&lt;=$H17,BJ$7&lt;=$K17,BJ$7&lt;=$I17),AND(BJ$7+7&gt;$J17,BJ$7+7&gt;$H17,BJ$7&lt;=$K17,BJ$7+7&gt;$I17)),"fntr",IF(AND(BJ$7+7&gt;$J17,BJ$7+7&gt;$H17,BJ$7&lt;=$K17,BJ$7&lt;=$I17),"ftr","err"))))</f>
        <v>entr</v>
      </c>
      <c r="BK17" s="15" t="str">
        <f t="shared" si="11"/>
        <v>entr</v>
      </c>
      <c r="BL17" s="15" t="str">
        <f t="shared" si="11"/>
        <v>entr</v>
      </c>
      <c r="BM17" s="15" t="str">
        <f t="shared" si="11"/>
        <v>entr</v>
      </c>
    </row>
    <row r="18" spans="2:65" ht="21.95" customHeight="1" x14ac:dyDescent="0.25">
      <c r="B18" s="14">
        <v>2.2999999999999998</v>
      </c>
      <c r="C18" s="19" t="s">
        <v>73</v>
      </c>
      <c r="D18" s="19"/>
      <c r="E18" s="49"/>
      <c r="F18" s="19"/>
      <c r="G18" s="20"/>
      <c r="H18" s="25"/>
      <c r="I18" s="27"/>
      <c r="J18" s="25"/>
      <c r="K18" s="27"/>
      <c r="L18" s="39" t="str">
        <f t="shared" si="5"/>
        <v/>
      </c>
      <c r="M18" s="21">
        <f t="shared" si="1"/>
        <v>0</v>
      </c>
      <c r="N18" s="15" t="str">
        <f t="shared" si="8"/>
        <v>entr</v>
      </c>
      <c r="O18" s="15" t="str">
        <f t="shared" si="8"/>
        <v>entr</v>
      </c>
      <c r="P18" s="15" t="str">
        <f t="shared" si="8"/>
        <v>entr</v>
      </c>
      <c r="Q18" s="15" t="str">
        <f t="shared" si="8"/>
        <v>entr</v>
      </c>
      <c r="R18" s="15" t="str">
        <f t="shared" si="8"/>
        <v>entr</v>
      </c>
      <c r="S18" s="15" t="str">
        <f t="shared" si="8"/>
        <v>entr</v>
      </c>
      <c r="T18" s="15" t="str">
        <f t="shared" si="8"/>
        <v>entr</v>
      </c>
      <c r="U18" s="15" t="str">
        <f t="shared" si="8"/>
        <v>entr</v>
      </c>
      <c r="V18" s="15" t="str">
        <f t="shared" si="8"/>
        <v>entr</v>
      </c>
      <c r="W18" s="15" t="str">
        <f t="shared" si="8"/>
        <v>entr</v>
      </c>
      <c r="X18" s="15" t="str">
        <f t="shared" si="8"/>
        <v>entr</v>
      </c>
      <c r="Y18" s="15" t="str">
        <f t="shared" si="8"/>
        <v>entr</v>
      </c>
      <c r="Z18" s="15" t="str">
        <f t="shared" si="8"/>
        <v>entr</v>
      </c>
      <c r="AA18" s="15" t="str">
        <f t="shared" si="8"/>
        <v>entr</v>
      </c>
      <c r="AB18" s="15" t="str">
        <f t="shared" si="8"/>
        <v>entr</v>
      </c>
      <c r="AC18" s="15" t="str">
        <f t="shared" si="8"/>
        <v>entr</v>
      </c>
      <c r="AD18" s="15" t="str">
        <f t="shared" si="9"/>
        <v>entr</v>
      </c>
      <c r="AE18" s="15" t="str">
        <f t="shared" si="9"/>
        <v>entr</v>
      </c>
      <c r="AF18" s="15" t="str">
        <f t="shared" si="9"/>
        <v>entr</v>
      </c>
      <c r="AG18" s="15" t="str">
        <f t="shared" si="9"/>
        <v>entr</v>
      </c>
      <c r="AH18" s="15" t="str">
        <f t="shared" si="9"/>
        <v>entr</v>
      </c>
      <c r="AI18" s="15" t="str">
        <f t="shared" si="9"/>
        <v>entr</v>
      </c>
      <c r="AJ18" s="15" t="str">
        <f t="shared" si="9"/>
        <v>entr</v>
      </c>
      <c r="AK18" s="15" t="str">
        <f t="shared" si="9"/>
        <v>entr</v>
      </c>
      <c r="AL18" s="15" t="str">
        <f t="shared" si="9"/>
        <v>entr</v>
      </c>
      <c r="AM18" s="15" t="str">
        <f t="shared" si="9"/>
        <v>entr</v>
      </c>
      <c r="AN18" s="15" t="str">
        <f t="shared" si="9"/>
        <v>entr</v>
      </c>
      <c r="AO18" s="15" t="str">
        <f t="shared" si="9"/>
        <v>entr</v>
      </c>
      <c r="AP18" s="15" t="str">
        <f t="shared" si="9"/>
        <v>entr</v>
      </c>
      <c r="AQ18" s="15" t="str">
        <f t="shared" si="9"/>
        <v>entr</v>
      </c>
      <c r="AR18" s="15" t="str">
        <f t="shared" si="9"/>
        <v>entr</v>
      </c>
      <c r="AS18" s="15" t="str">
        <f t="shared" si="9"/>
        <v>entr</v>
      </c>
      <c r="AT18" s="15" t="str">
        <f t="shared" si="10"/>
        <v>entr</v>
      </c>
      <c r="AU18" s="15" t="str">
        <f t="shared" si="10"/>
        <v>entr</v>
      </c>
      <c r="AV18" s="15" t="str">
        <f t="shared" si="10"/>
        <v>entr</v>
      </c>
      <c r="AW18" s="15" t="str">
        <f t="shared" si="10"/>
        <v>entr</v>
      </c>
      <c r="AX18" s="15" t="str">
        <f t="shared" si="10"/>
        <v>entr</v>
      </c>
      <c r="AY18" s="15" t="str">
        <f t="shared" si="10"/>
        <v>entr</v>
      </c>
      <c r="AZ18" s="15" t="str">
        <f t="shared" si="10"/>
        <v>entr</v>
      </c>
      <c r="BA18" s="15" t="str">
        <f t="shared" si="10"/>
        <v>entr</v>
      </c>
      <c r="BB18" s="15" t="str">
        <f t="shared" si="10"/>
        <v>entr</v>
      </c>
      <c r="BC18" s="15" t="str">
        <f t="shared" si="10"/>
        <v>entr</v>
      </c>
      <c r="BD18" s="15" t="str">
        <f t="shared" si="10"/>
        <v>entr</v>
      </c>
      <c r="BE18" s="15" t="str">
        <f t="shared" si="10"/>
        <v>entr</v>
      </c>
      <c r="BF18" s="15" t="str">
        <f t="shared" si="10"/>
        <v>entr</v>
      </c>
      <c r="BG18" s="15" t="str">
        <f t="shared" si="10"/>
        <v>entr</v>
      </c>
      <c r="BH18" s="15" t="str">
        <f t="shared" si="10"/>
        <v>entr</v>
      </c>
      <c r="BI18" s="15" t="str">
        <f t="shared" si="10"/>
        <v>entr</v>
      </c>
      <c r="BJ18" s="15" t="str">
        <f t="shared" si="11"/>
        <v>entr</v>
      </c>
      <c r="BK18" s="15" t="str">
        <f t="shared" si="11"/>
        <v>entr</v>
      </c>
      <c r="BL18" s="15" t="str">
        <f t="shared" si="11"/>
        <v>entr</v>
      </c>
      <c r="BM18" s="15" t="str">
        <f t="shared" si="11"/>
        <v>entr</v>
      </c>
    </row>
    <row r="19" spans="2:65" ht="21.95" customHeight="1" x14ac:dyDescent="0.25">
      <c r="B19" s="14">
        <v>2.4</v>
      </c>
      <c r="C19" s="19" t="s">
        <v>74</v>
      </c>
      <c r="D19" s="19"/>
      <c r="E19" s="49"/>
      <c r="F19" s="19"/>
      <c r="G19" s="20"/>
      <c r="H19" s="25"/>
      <c r="I19" s="27"/>
      <c r="J19" s="25"/>
      <c r="K19" s="27"/>
      <c r="L19" s="39" t="str">
        <f t="shared" si="5"/>
        <v/>
      </c>
      <c r="M19" s="21">
        <f t="shared" si="1"/>
        <v>0</v>
      </c>
      <c r="N19" s="15" t="str">
        <f t="shared" si="8"/>
        <v>entr</v>
      </c>
      <c r="O19" s="15" t="str">
        <f t="shared" si="8"/>
        <v>entr</v>
      </c>
      <c r="P19" s="15" t="str">
        <f t="shared" si="8"/>
        <v>entr</v>
      </c>
      <c r="Q19" s="15" t="str">
        <f t="shared" si="8"/>
        <v>entr</v>
      </c>
      <c r="R19" s="15" t="str">
        <f t="shared" si="8"/>
        <v>entr</v>
      </c>
      <c r="S19" s="15" t="str">
        <f t="shared" si="8"/>
        <v>entr</v>
      </c>
      <c r="T19" s="15" t="str">
        <f t="shared" si="8"/>
        <v>entr</v>
      </c>
      <c r="U19" s="15" t="str">
        <f t="shared" si="8"/>
        <v>entr</v>
      </c>
      <c r="V19" s="15" t="str">
        <f t="shared" si="8"/>
        <v>entr</v>
      </c>
      <c r="W19" s="15" t="str">
        <f t="shared" si="8"/>
        <v>entr</v>
      </c>
      <c r="X19" s="15" t="str">
        <f t="shared" si="8"/>
        <v>entr</v>
      </c>
      <c r="Y19" s="15" t="str">
        <f t="shared" si="8"/>
        <v>entr</v>
      </c>
      <c r="Z19" s="15" t="str">
        <f t="shared" si="8"/>
        <v>entr</v>
      </c>
      <c r="AA19" s="15" t="str">
        <f t="shared" si="8"/>
        <v>entr</v>
      </c>
      <c r="AB19" s="15" t="str">
        <f t="shared" si="8"/>
        <v>entr</v>
      </c>
      <c r="AC19" s="15" t="str">
        <f t="shared" si="8"/>
        <v>entr</v>
      </c>
      <c r="AD19" s="15" t="str">
        <f t="shared" si="9"/>
        <v>entr</v>
      </c>
      <c r="AE19" s="15" t="str">
        <f t="shared" si="9"/>
        <v>entr</v>
      </c>
      <c r="AF19" s="15" t="str">
        <f t="shared" si="9"/>
        <v>entr</v>
      </c>
      <c r="AG19" s="15" t="str">
        <f t="shared" si="9"/>
        <v>entr</v>
      </c>
      <c r="AH19" s="15" t="str">
        <f t="shared" si="9"/>
        <v>entr</v>
      </c>
      <c r="AI19" s="15" t="str">
        <f t="shared" si="9"/>
        <v>entr</v>
      </c>
      <c r="AJ19" s="15" t="str">
        <f t="shared" si="9"/>
        <v>entr</v>
      </c>
      <c r="AK19" s="15" t="str">
        <f t="shared" si="9"/>
        <v>entr</v>
      </c>
      <c r="AL19" s="15" t="str">
        <f t="shared" si="9"/>
        <v>entr</v>
      </c>
      <c r="AM19" s="15" t="str">
        <f t="shared" si="9"/>
        <v>entr</v>
      </c>
      <c r="AN19" s="15" t="str">
        <f t="shared" si="9"/>
        <v>entr</v>
      </c>
      <c r="AO19" s="15" t="str">
        <f t="shared" si="9"/>
        <v>entr</v>
      </c>
      <c r="AP19" s="15" t="str">
        <f t="shared" si="9"/>
        <v>entr</v>
      </c>
      <c r="AQ19" s="15" t="str">
        <f t="shared" si="9"/>
        <v>entr</v>
      </c>
      <c r="AR19" s="15" t="str">
        <f t="shared" si="9"/>
        <v>entr</v>
      </c>
      <c r="AS19" s="15" t="str">
        <f t="shared" si="9"/>
        <v>entr</v>
      </c>
      <c r="AT19" s="15" t="str">
        <f t="shared" si="10"/>
        <v>entr</v>
      </c>
      <c r="AU19" s="15" t="str">
        <f t="shared" si="10"/>
        <v>entr</v>
      </c>
      <c r="AV19" s="15" t="str">
        <f t="shared" si="10"/>
        <v>entr</v>
      </c>
      <c r="AW19" s="15" t="str">
        <f t="shared" si="10"/>
        <v>entr</v>
      </c>
      <c r="AX19" s="15" t="str">
        <f t="shared" si="10"/>
        <v>entr</v>
      </c>
      <c r="AY19" s="15" t="str">
        <f t="shared" si="10"/>
        <v>entr</v>
      </c>
      <c r="AZ19" s="15" t="str">
        <f t="shared" si="10"/>
        <v>entr</v>
      </c>
      <c r="BA19" s="15" t="str">
        <f t="shared" si="10"/>
        <v>entr</v>
      </c>
      <c r="BB19" s="15" t="str">
        <f t="shared" si="10"/>
        <v>entr</v>
      </c>
      <c r="BC19" s="15" t="str">
        <f t="shared" si="10"/>
        <v>entr</v>
      </c>
      <c r="BD19" s="15" t="str">
        <f t="shared" si="10"/>
        <v>entr</v>
      </c>
      <c r="BE19" s="15" t="str">
        <f t="shared" si="10"/>
        <v>entr</v>
      </c>
      <c r="BF19" s="15" t="str">
        <f t="shared" si="10"/>
        <v>entr</v>
      </c>
      <c r="BG19" s="15" t="str">
        <f t="shared" si="10"/>
        <v>entr</v>
      </c>
      <c r="BH19" s="15" t="str">
        <f t="shared" si="10"/>
        <v>entr</v>
      </c>
      <c r="BI19" s="15" t="str">
        <f t="shared" si="10"/>
        <v>entr</v>
      </c>
      <c r="BJ19" s="15" t="str">
        <f t="shared" si="11"/>
        <v>entr</v>
      </c>
      <c r="BK19" s="15" t="str">
        <f t="shared" si="11"/>
        <v>entr</v>
      </c>
      <c r="BL19" s="15" t="str">
        <f t="shared" si="11"/>
        <v>entr</v>
      </c>
      <c r="BM19" s="15" t="str">
        <f t="shared" si="11"/>
        <v>entr</v>
      </c>
    </row>
    <row r="20" spans="2:65" ht="21.95" customHeight="1" x14ac:dyDescent="0.25">
      <c r="B20" s="14">
        <v>2.5</v>
      </c>
      <c r="C20" s="19" t="s">
        <v>75</v>
      </c>
      <c r="D20" s="19"/>
      <c r="E20" s="49"/>
      <c r="F20" s="19"/>
      <c r="G20" s="20"/>
      <c r="H20" s="25"/>
      <c r="I20" s="27"/>
      <c r="J20" s="25"/>
      <c r="K20" s="27"/>
      <c r="L20" s="39" t="str">
        <f t="shared" si="5"/>
        <v/>
      </c>
      <c r="M20" s="21">
        <f t="shared" si="1"/>
        <v>0</v>
      </c>
      <c r="N20" s="15" t="str">
        <f t="shared" si="8"/>
        <v>entr</v>
      </c>
      <c r="O20" s="15" t="str">
        <f t="shared" si="8"/>
        <v>entr</v>
      </c>
      <c r="P20" s="15" t="str">
        <f t="shared" si="8"/>
        <v>entr</v>
      </c>
      <c r="Q20" s="15" t="str">
        <f t="shared" si="8"/>
        <v>entr</v>
      </c>
      <c r="R20" s="15" t="str">
        <f t="shared" si="8"/>
        <v>entr</v>
      </c>
      <c r="S20" s="15" t="str">
        <f t="shared" si="8"/>
        <v>entr</v>
      </c>
      <c r="T20" s="15" t="str">
        <f t="shared" si="8"/>
        <v>entr</v>
      </c>
      <c r="U20" s="15" t="str">
        <f t="shared" si="8"/>
        <v>entr</v>
      </c>
      <c r="V20" s="15" t="str">
        <f t="shared" si="8"/>
        <v>entr</v>
      </c>
      <c r="W20" s="15" t="str">
        <f t="shared" si="8"/>
        <v>entr</v>
      </c>
      <c r="X20" s="15" t="str">
        <f t="shared" si="8"/>
        <v>entr</v>
      </c>
      <c r="Y20" s="15" t="str">
        <f t="shared" si="8"/>
        <v>entr</v>
      </c>
      <c r="Z20" s="15" t="str">
        <f t="shared" si="8"/>
        <v>entr</v>
      </c>
      <c r="AA20" s="15" t="str">
        <f t="shared" si="8"/>
        <v>entr</v>
      </c>
      <c r="AB20" s="15" t="str">
        <f t="shared" si="8"/>
        <v>entr</v>
      </c>
      <c r="AC20" s="15" t="str">
        <f t="shared" si="8"/>
        <v>entr</v>
      </c>
      <c r="AD20" s="15" t="str">
        <f t="shared" si="9"/>
        <v>entr</v>
      </c>
      <c r="AE20" s="15" t="str">
        <f t="shared" si="9"/>
        <v>entr</v>
      </c>
      <c r="AF20" s="15" t="str">
        <f t="shared" si="9"/>
        <v>entr</v>
      </c>
      <c r="AG20" s="15" t="str">
        <f t="shared" si="9"/>
        <v>entr</v>
      </c>
      <c r="AH20" s="15" t="str">
        <f t="shared" si="9"/>
        <v>entr</v>
      </c>
      <c r="AI20" s="15" t="str">
        <f t="shared" si="9"/>
        <v>entr</v>
      </c>
      <c r="AJ20" s="15" t="str">
        <f t="shared" si="9"/>
        <v>entr</v>
      </c>
      <c r="AK20" s="15" t="str">
        <f t="shared" si="9"/>
        <v>entr</v>
      </c>
      <c r="AL20" s="15" t="str">
        <f t="shared" si="9"/>
        <v>entr</v>
      </c>
      <c r="AM20" s="15" t="str">
        <f t="shared" si="9"/>
        <v>entr</v>
      </c>
      <c r="AN20" s="15" t="str">
        <f t="shared" si="9"/>
        <v>entr</v>
      </c>
      <c r="AO20" s="15" t="str">
        <f t="shared" si="9"/>
        <v>entr</v>
      </c>
      <c r="AP20" s="15" t="str">
        <f t="shared" si="9"/>
        <v>entr</v>
      </c>
      <c r="AQ20" s="15" t="str">
        <f t="shared" si="9"/>
        <v>entr</v>
      </c>
      <c r="AR20" s="15" t="str">
        <f t="shared" si="9"/>
        <v>entr</v>
      </c>
      <c r="AS20" s="15" t="str">
        <f t="shared" si="9"/>
        <v>entr</v>
      </c>
      <c r="AT20" s="15" t="str">
        <f t="shared" si="10"/>
        <v>entr</v>
      </c>
      <c r="AU20" s="15" t="str">
        <f t="shared" si="10"/>
        <v>entr</v>
      </c>
      <c r="AV20" s="15" t="str">
        <f t="shared" si="10"/>
        <v>entr</v>
      </c>
      <c r="AW20" s="15" t="str">
        <f t="shared" si="10"/>
        <v>entr</v>
      </c>
      <c r="AX20" s="15" t="str">
        <f t="shared" si="10"/>
        <v>entr</v>
      </c>
      <c r="AY20" s="15" t="str">
        <f t="shared" si="10"/>
        <v>entr</v>
      </c>
      <c r="AZ20" s="15" t="str">
        <f t="shared" si="10"/>
        <v>entr</v>
      </c>
      <c r="BA20" s="15" t="str">
        <f t="shared" si="10"/>
        <v>entr</v>
      </c>
      <c r="BB20" s="15" t="str">
        <f t="shared" si="10"/>
        <v>entr</v>
      </c>
      <c r="BC20" s="15" t="str">
        <f t="shared" si="10"/>
        <v>entr</v>
      </c>
      <c r="BD20" s="15" t="str">
        <f t="shared" si="10"/>
        <v>entr</v>
      </c>
      <c r="BE20" s="15" t="str">
        <f t="shared" si="10"/>
        <v>entr</v>
      </c>
      <c r="BF20" s="15" t="str">
        <f t="shared" si="10"/>
        <v>entr</v>
      </c>
      <c r="BG20" s="15" t="str">
        <f t="shared" si="10"/>
        <v>entr</v>
      </c>
      <c r="BH20" s="15" t="str">
        <f t="shared" si="10"/>
        <v>entr</v>
      </c>
      <c r="BI20" s="15" t="str">
        <f t="shared" si="10"/>
        <v>entr</v>
      </c>
      <c r="BJ20" s="15" t="str">
        <f t="shared" si="11"/>
        <v>entr</v>
      </c>
      <c r="BK20" s="15" t="str">
        <f t="shared" si="11"/>
        <v>entr</v>
      </c>
      <c r="BL20" s="15" t="str">
        <f t="shared" si="11"/>
        <v>entr</v>
      </c>
      <c r="BM20" s="15" t="str">
        <f t="shared" si="11"/>
        <v>entr</v>
      </c>
    </row>
    <row r="21" spans="2:65" ht="21.95" customHeight="1" x14ac:dyDescent="0.25">
      <c r="B21" s="14">
        <v>2.6</v>
      </c>
      <c r="C21" s="19" t="s">
        <v>76</v>
      </c>
      <c r="D21" s="19"/>
      <c r="E21" s="49"/>
      <c r="F21" s="19"/>
      <c r="G21" s="20"/>
      <c r="H21" s="25"/>
      <c r="I21" s="27"/>
      <c r="J21" s="25"/>
      <c r="K21" s="27"/>
      <c r="L21" s="39" t="str">
        <f t="shared" si="5"/>
        <v/>
      </c>
      <c r="M21" s="21">
        <f t="shared" si="1"/>
        <v>0</v>
      </c>
      <c r="N21" s="15" t="str">
        <f t="shared" si="8"/>
        <v>entr</v>
      </c>
      <c r="O21" s="15" t="str">
        <f t="shared" si="8"/>
        <v>entr</v>
      </c>
      <c r="P21" s="15" t="str">
        <f t="shared" si="8"/>
        <v>entr</v>
      </c>
      <c r="Q21" s="15" t="str">
        <f t="shared" si="8"/>
        <v>entr</v>
      </c>
      <c r="R21" s="15" t="str">
        <f t="shared" si="8"/>
        <v>entr</v>
      </c>
      <c r="S21" s="15" t="str">
        <f t="shared" si="8"/>
        <v>entr</v>
      </c>
      <c r="T21" s="15" t="str">
        <f t="shared" si="8"/>
        <v>entr</v>
      </c>
      <c r="U21" s="15" t="str">
        <f t="shared" si="8"/>
        <v>entr</v>
      </c>
      <c r="V21" s="15" t="str">
        <f t="shared" si="8"/>
        <v>entr</v>
      </c>
      <c r="W21" s="15" t="str">
        <f t="shared" si="8"/>
        <v>entr</v>
      </c>
      <c r="X21" s="15" t="str">
        <f t="shared" si="8"/>
        <v>entr</v>
      </c>
      <c r="Y21" s="15" t="str">
        <f t="shared" si="8"/>
        <v>entr</v>
      </c>
      <c r="Z21" s="15" t="str">
        <f t="shared" si="8"/>
        <v>entr</v>
      </c>
      <c r="AA21" s="15" t="str">
        <f t="shared" si="8"/>
        <v>entr</v>
      </c>
      <c r="AB21" s="15" t="str">
        <f t="shared" si="8"/>
        <v>entr</v>
      </c>
      <c r="AC21" s="15" t="str">
        <f t="shared" si="8"/>
        <v>entr</v>
      </c>
      <c r="AD21" s="15" t="str">
        <f t="shared" si="9"/>
        <v>entr</v>
      </c>
      <c r="AE21" s="15" t="str">
        <f t="shared" si="9"/>
        <v>entr</v>
      </c>
      <c r="AF21" s="15" t="str">
        <f t="shared" si="9"/>
        <v>entr</v>
      </c>
      <c r="AG21" s="15" t="str">
        <f t="shared" si="9"/>
        <v>entr</v>
      </c>
      <c r="AH21" s="15" t="str">
        <f t="shared" si="9"/>
        <v>entr</v>
      </c>
      <c r="AI21" s="15" t="str">
        <f t="shared" si="9"/>
        <v>entr</v>
      </c>
      <c r="AJ21" s="15" t="str">
        <f t="shared" si="9"/>
        <v>entr</v>
      </c>
      <c r="AK21" s="15" t="str">
        <f t="shared" si="9"/>
        <v>entr</v>
      </c>
      <c r="AL21" s="15" t="str">
        <f t="shared" si="9"/>
        <v>entr</v>
      </c>
      <c r="AM21" s="15" t="str">
        <f t="shared" si="9"/>
        <v>entr</v>
      </c>
      <c r="AN21" s="15" t="str">
        <f t="shared" si="9"/>
        <v>entr</v>
      </c>
      <c r="AO21" s="15" t="str">
        <f t="shared" si="9"/>
        <v>entr</v>
      </c>
      <c r="AP21" s="15" t="str">
        <f t="shared" si="9"/>
        <v>entr</v>
      </c>
      <c r="AQ21" s="15" t="str">
        <f t="shared" si="9"/>
        <v>entr</v>
      </c>
      <c r="AR21" s="15" t="str">
        <f t="shared" si="9"/>
        <v>entr</v>
      </c>
      <c r="AS21" s="15" t="str">
        <f t="shared" si="9"/>
        <v>entr</v>
      </c>
      <c r="AT21" s="15" t="str">
        <f t="shared" si="10"/>
        <v>entr</v>
      </c>
      <c r="AU21" s="15" t="str">
        <f t="shared" si="10"/>
        <v>entr</v>
      </c>
      <c r="AV21" s="15" t="str">
        <f t="shared" si="10"/>
        <v>entr</v>
      </c>
      <c r="AW21" s="15" t="str">
        <f t="shared" si="10"/>
        <v>entr</v>
      </c>
      <c r="AX21" s="15" t="str">
        <f t="shared" si="10"/>
        <v>entr</v>
      </c>
      <c r="AY21" s="15" t="str">
        <f t="shared" si="10"/>
        <v>entr</v>
      </c>
      <c r="AZ21" s="15" t="str">
        <f t="shared" si="10"/>
        <v>entr</v>
      </c>
      <c r="BA21" s="15" t="str">
        <f t="shared" si="10"/>
        <v>entr</v>
      </c>
      <c r="BB21" s="15" t="str">
        <f t="shared" si="10"/>
        <v>entr</v>
      </c>
      <c r="BC21" s="15" t="str">
        <f t="shared" si="10"/>
        <v>entr</v>
      </c>
      <c r="BD21" s="15" t="str">
        <f t="shared" si="10"/>
        <v>entr</v>
      </c>
      <c r="BE21" s="15" t="str">
        <f t="shared" si="10"/>
        <v>entr</v>
      </c>
      <c r="BF21" s="15" t="str">
        <f t="shared" si="10"/>
        <v>entr</v>
      </c>
      <c r="BG21" s="15" t="str">
        <f t="shared" si="10"/>
        <v>entr</v>
      </c>
      <c r="BH21" s="15" t="str">
        <f t="shared" si="10"/>
        <v>entr</v>
      </c>
      <c r="BI21" s="15" t="str">
        <f t="shared" si="10"/>
        <v>entr</v>
      </c>
      <c r="BJ21" s="15" t="str">
        <f t="shared" si="11"/>
        <v>entr</v>
      </c>
      <c r="BK21" s="15" t="str">
        <f t="shared" si="11"/>
        <v>entr</v>
      </c>
      <c r="BL21" s="15" t="str">
        <f t="shared" si="11"/>
        <v>entr</v>
      </c>
      <c r="BM21" s="15" t="str">
        <f t="shared" si="11"/>
        <v>entr</v>
      </c>
    </row>
    <row r="22" spans="2:65" ht="21.95" customHeight="1" x14ac:dyDescent="0.25">
      <c r="B22" s="12">
        <v>3</v>
      </c>
      <c r="C22" s="17" t="s">
        <v>78</v>
      </c>
      <c r="D22" s="17"/>
      <c r="E22" s="48"/>
      <c r="F22" s="51"/>
      <c r="G22" s="18"/>
      <c r="H22" s="24"/>
      <c r="I22" s="28"/>
      <c r="J22" s="24"/>
      <c r="K22" s="28"/>
      <c r="L22" s="41" t="str">
        <f>IF(AND(AND(NOT(ISBLANK(I22)),NOT(ISBLANK(K22))),I22&lt;&gt;K22),NETWORKDAYS(I22,K22)-1,"")</f>
        <v/>
      </c>
      <c r="M22" s="30">
        <f t="shared" si="1"/>
        <v>0</v>
      </c>
      <c r="N22" s="13" t="str">
        <f t="shared" ref="N22:AC30" si="12">IF(OR(AND(N$7+6&lt;=$J22,N$7+6&lt;=$H22,N$7+6&lt;=$K22,N$7+6&lt;=$I22),AND(N$7+6&lt;=$J22,N$7+6&gt;$H22,N$7+6&lt;=$K22,N$7+6&gt;$I22),AND(N$7+6&gt;$J22,N$7+6&lt;=$H22,N$7+6&gt;$K22,N$7+6&lt;=$I22),AND(N$7+6&gt;$J22,N$7+6&gt;$H22,N$7+6&gt;$K22,N$7+6&gt;$I22)),"entr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err"))))</f>
        <v>entr</v>
      </c>
      <c r="O22" s="13" t="str">
        <f t="shared" si="12"/>
        <v>entr</v>
      </c>
      <c r="P22" s="13" t="str">
        <f t="shared" si="12"/>
        <v>entr</v>
      </c>
      <c r="Q22" s="13" t="str">
        <f t="shared" si="12"/>
        <v>entr</v>
      </c>
      <c r="R22" s="13" t="str">
        <f t="shared" si="12"/>
        <v>entr</v>
      </c>
      <c r="S22" s="13" t="str">
        <f t="shared" si="12"/>
        <v>entr</v>
      </c>
      <c r="T22" s="13" t="str">
        <f t="shared" si="12"/>
        <v>entr</v>
      </c>
      <c r="U22" s="13" t="str">
        <f t="shared" si="12"/>
        <v>entr</v>
      </c>
      <c r="V22" s="13" t="str">
        <f t="shared" si="12"/>
        <v>entr</v>
      </c>
      <c r="W22" s="13" t="str">
        <f t="shared" si="12"/>
        <v>entr</v>
      </c>
      <c r="X22" s="13" t="str">
        <f t="shared" si="12"/>
        <v>entr</v>
      </c>
      <c r="Y22" s="13" t="str">
        <f t="shared" si="12"/>
        <v>entr</v>
      </c>
      <c r="Z22" s="13" t="str">
        <f t="shared" si="12"/>
        <v>entr</v>
      </c>
      <c r="AA22" s="13" t="str">
        <f t="shared" si="12"/>
        <v>entr</v>
      </c>
      <c r="AB22" s="13" t="str">
        <f t="shared" si="12"/>
        <v>entr</v>
      </c>
      <c r="AC22" s="13" t="str">
        <f t="shared" si="12"/>
        <v>entr</v>
      </c>
      <c r="AD22" s="13" t="str">
        <f t="shared" ref="X22:AE30" si="13">IF(OR(AND(AD$7+6&lt;=$J22,AD$7+6&lt;=$H22,AD$7+6&lt;=$K22,AD$7+6&lt;=$I22),AND(AD$7+6&lt;=$J22,AD$7+6&gt;$H22,AD$7+6&lt;=$K22,AD$7+6&gt;$I22),AND(AD$7+6&gt;$J22,AD$7+6&lt;=$H22,AD$7+6&gt;$K22,AD$7+6&lt;=$I22),AND(AD$7+6&gt;$J22,AD$7+6&gt;$H22,AD$7+6&gt;$K22,AD$7+6&gt;$I22)),"entr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err"))))</f>
        <v>entr</v>
      </c>
      <c r="AE22" s="13" t="str">
        <f t="shared" si="13"/>
        <v>entr</v>
      </c>
      <c r="AF22" s="13" t="str">
        <f t="shared" ref="AF22:BM23" si="14">IF(  OR(   AND(    AF$7&lt;$J22,    AF$7&lt;$H22,    AF$7&lt;$K22,    AF$7&lt;$I22    ),   AND(    AF$7&lt;$J22,    AF$7&gt;$H22,    AF$7&lt;$K22,    AF$7&gt;$I22    ),   AND(    AF$7&gt;$J22,    AF$7&lt;$H22,    AF$7&gt;$K22,    AF$7&lt;$I22    ),   AND(    AF$7&gt;$J22,    AF$7&gt;$H22,    AF$7&gt;$K22,    AF$7&gt;$I22    )   ),   "entr",   IF(    OR(     AND(      AF$7&lt;$J22,      AF$7&gt;$H22,      AF$7&lt;$K22,      AF$7&lt;$I22      ),     AND(      AF$7&gt;$J22,      AF$7&gt;$H22,      AF$7&gt;$K22,      AF$7&lt;$I22      )     ),     "etr",     IF(      OR(       AND(        AF$7&gt;$J22,        AF$7&lt;$H22,        AF$7&lt;$K22,        AF$7&lt;$I22        ),       AND(        AF$7&gt;$J22,        AF$7&gt;$H22,        AF$7&lt;$K22,        AF$7&gt;$I22        )       ),       "fntr",       IF(        AND(         AF$7&gt;$J22,         AF$7&gt;$H22,         AF$7&lt;$K22,         AF$7&lt;$I22         ),         "ftr",          "err"))))</f>
        <v>entr</v>
      </c>
      <c r="AG22" s="13" t="str">
        <f t="shared" si="14"/>
        <v>entr</v>
      </c>
      <c r="AH22" s="13" t="str">
        <f t="shared" si="14"/>
        <v>entr</v>
      </c>
      <c r="AI22" s="13" t="str">
        <f t="shared" si="14"/>
        <v>entr</v>
      </c>
      <c r="AJ22" s="13" t="str">
        <f t="shared" si="14"/>
        <v>entr</v>
      </c>
      <c r="AK22" s="13" t="str">
        <f t="shared" si="14"/>
        <v>entr</v>
      </c>
      <c r="AL22" s="13" t="str">
        <f t="shared" si="14"/>
        <v>entr</v>
      </c>
      <c r="AM22" s="13" t="str">
        <f t="shared" si="14"/>
        <v>entr</v>
      </c>
      <c r="AN22" s="13" t="str">
        <f t="shared" si="14"/>
        <v>entr</v>
      </c>
      <c r="AO22" s="13" t="str">
        <f t="shared" si="14"/>
        <v>entr</v>
      </c>
      <c r="AP22" s="13" t="str">
        <f t="shared" si="14"/>
        <v>entr</v>
      </c>
      <c r="AQ22" s="13" t="str">
        <f t="shared" si="14"/>
        <v>entr</v>
      </c>
      <c r="AR22" s="13" t="str">
        <f t="shared" si="14"/>
        <v>entr</v>
      </c>
      <c r="AS22" s="13" t="str">
        <f t="shared" si="14"/>
        <v>entr</v>
      </c>
      <c r="AT22" s="13" t="str">
        <f t="shared" si="14"/>
        <v>entr</v>
      </c>
      <c r="AU22" s="13" t="str">
        <f t="shared" si="14"/>
        <v>entr</v>
      </c>
      <c r="AV22" s="13" t="str">
        <f t="shared" si="14"/>
        <v>entr</v>
      </c>
      <c r="AW22" s="13" t="str">
        <f t="shared" si="14"/>
        <v>entr</v>
      </c>
      <c r="AX22" s="13" t="str">
        <f t="shared" si="14"/>
        <v>entr</v>
      </c>
      <c r="AY22" s="13" t="str">
        <f t="shared" si="14"/>
        <v>entr</v>
      </c>
      <c r="AZ22" s="13" t="str">
        <f t="shared" si="14"/>
        <v>entr</v>
      </c>
      <c r="BA22" s="13" t="str">
        <f t="shared" si="14"/>
        <v>entr</v>
      </c>
      <c r="BB22" s="13" t="str">
        <f t="shared" si="14"/>
        <v>entr</v>
      </c>
      <c r="BC22" s="13" t="str">
        <f t="shared" si="14"/>
        <v>entr</v>
      </c>
      <c r="BD22" s="13" t="str">
        <f t="shared" si="14"/>
        <v>entr</v>
      </c>
      <c r="BE22" s="13" t="str">
        <f t="shared" si="14"/>
        <v>entr</v>
      </c>
      <c r="BF22" s="13" t="str">
        <f t="shared" si="14"/>
        <v>entr</v>
      </c>
      <c r="BG22" s="13" t="str">
        <f t="shared" si="14"/>
        <v>entr</v>
      </c>
      <c r="BH22" s="13" t="str">
        <f t="shared" si="14"/>
        <v>entr</v>
      </c>
      <c r="BI22" s="13" t="str">
        <f t="shared" si="14"/>
        <v>entr</v>
      </c>
      <c r="BJ22" s="13" t="str">
        <f t="shared" si="14"/>
        <v>entr</v>
      </c>
      <c r="BK22" s="13" t="str">
        <f t="shared" si="14"/>
        <v>entr</v>
      </c>
      <c r="BL22" s="13" t="str">
        <f t="shared" si="14"/>
        <v>entr</v>
      </c>
      <c r="BM22" s="13" t="str">
        <f t="shared" si="14"/>
        <v>entr</v>
      </c>
    </row>
    <row r="23" spans="2:65" ht="21.95" customHeight="1" x14ac:dyDescent="0.25">
      <c r="B23" s="14">
        <v>3.1</v>
      </c>
      <c r="C23" s="19" t="s">
        <v>71</v>
      </c>
      <c r="D23" s="19"/>
      <c r="E23" s="49"/>
      <c r="F23" s="19"/>
      <c r="G23" s="20"/>
      <c r="H23" s="25"/>
      <c r="I23" s="27"/>
      <c r="J23" s="25"/>
      <c r="K23" s="27"/>
      <c r="L23" s="39" t="str">
        <f>IF(AND(AND(NOT(ISBLANK(I23)),NOT(ISBLANK(K23))),I23&lt;&gt;K23),NETWORKDAYS(I23,K23)-1,"")</f>
        <v/>
      </c>
      <c r="M23" s="21">
        <f t="shared" si="1"/>
        <v>0</v>
      </c>
      <c r="N23" s="15" t="str">
        <f t="shared" si="12"/>
        <v>entr</v>
      </c>
      <c r="O23" s="15" t="str">
        <f t="shared" si="12"/>
        <v>entr</v>
      </c>
      <c r="P23" s="15" t="str">
        <f t="shared" si="12"/>
        <v>entr</v>
      </c>
      <c r="Q23" s="15" t="str">
        <f t="shared" si="12"/>
        <v>entr</v>
      </c>
      <c r="R23" s="15" t="str">
        <f t="shared" si="12"/>
        <v>entr</v>
      </c>
      <c r="S23" s="15" t="str">
        <f t="shared" si="12"/>
        <v>entr</v>
      </c>
      <c r="T23" s="15" t="str">
        <f t="shared" si="12"/>
        <v>entr</v>
      </c>
      <c r="U23" s="15" t="str">
        <f t="shared" si="12"/>
        <v>entr</v>
      </c>
      <c r="V23" s="15" t="str">
        <f t="shared" si="12"/>
        <v>entr</v>
      </c>
      <c r="W23" s="15" t="str">
        <f t="shared" si="12"/>
        <v>entr</v>
      </c>
      <c r="X23" s="15" t="str">
        <f t="shared" si="13"/>
        <v>entr</v>
      </c>
      <c r="Y23" s="15" t="str">
        <f t="shared" si="13"/>
        <v>entr</v>
      </c>
      <c r="Z23" s="15" t="str">
        <f t="shared" si="13"/>
        <v>entr</v>
      </c>
      <c r="AA23" s="15" t="str">
        <f t="shared" si="13"/>
        <v>entr</v>
      </c>
      <c r="AB23" s="15" t="str">
        <f t="shared" si="13"/>
        <v>entr</v>
      </c>
      <c r="AC23" s="15" t="str">
        <f t="shared" si="13"/>
        <v>entr</v>
      </c>
      <c r="AD23" s="15" t="str">
        <f t="shared" si="13"/>
        <v>entr</v>
      </c>
      <c r="AE23" s="15" t="str">
        <f t="shared" si="13"/>
        <v>entr</v>
      </c>
      <c r="AF23" s="15" t="str">
        <f t="shared" si="14"/>
        <v>entr</v>
      </c>
      <c r="AG23" s="15" t="str">
        <f t="shared" si="14"/>
        <v>entr</v>
      </c>
      <c r="AH23" s="15" t="str">
        <f t="shared" si="14"/>
        <v>entr</v>
      </c>
      <c r="AI23" s="15" t="str">
        <f t="shared" si="14"/>
        <v>entr</v>
      </c>
      <c r="AJ23" s="15" t="str">
        <f t="shared" si="14"/>
        <v>entr</v>
      </c>
      <c r="AK23" s="15" t="str">
        <f t="shared" si="14"/>
        <v>entr</v>
      </c>
      <c r="AL23" s="15" t="str">
        <f t="shared" si="14"/>
        <v>entr</v>
      </c>
      <c r="AM23" s="15" t="str">
        <f t="shared" si="14"/>
        <v>entr</v>
      </c>
      <c r="AN23" s="15" t="str">
        <f t="shared" si="14"/>
        <v>entr</v>
      </c>
      <c r="AO23" s="15" t="str">
        <f t="shared" si="14"/>
        <v>entr</v>
      </c>
      <c r="AP23" s="15" t="str">
        <f t="shared" si="14"/>
        <v>entr</v>
      </c>
      <c r="AQ23" s="15" t="str">
        <f t="shared" si="14"/>
        <v>entr</v>
      </c>
      <c r="AR23" s="15" t="str">
        <f t="shared" si="14"/>
        <v>entr</v>
      </c>
      <c r="AS23" s="15" t="str">
        <f t="shared" si="14"/>
        <v>entr</v>
      </c>
      <c r="AT23" s="15" t="str">
        <f t="shared" si="14"/>
        <v>entr</v>
      </c>
      <c r="AU23" s="15" t="str">
        <f t="shared" si="14"/>
        <v>entr</v>
      </c>
      <c r="AV23" s="15" t="str">
        <f t="shared" si="14"/>
        <v>entr</v>
      </c>
      <c r="AW23" s="15" t="str">
        <f t="shared" si="14"/>
        <v>entr</v>
      </c>
      <c r="AX23" s="15" t="str">
        <f t="shared" si="14"/>
        <v>entr</v>
      </c>
      <c r="AY23" s="15" t="str">
        <f t="shared" si="14"/>
        <v>entr</v>
      </c>
      <c r="AZ23" s="15" t="str">
        <f t="shared" si="14"/>
        <v>entr</v>
      </c>
      <c r="BA23" s="15" t="str">
        <f t="shared" si="14"/>
        <v>entr</v>
      </c>
      <c r="BB23" s="15" t="str">
        <f t="shared" si="14"/>
        <v>entr</v>
      </c>
      <c r="BC23" s="15" t="str">
        <f t="shared" si="14"/>
        <v>entr</v>
      </c>
      <c r="BD23" s="15" t="str">
        <f t="shared" si="14"/>
        <v>entr</v>
      </c>
      <c r="BE23" s="15" t="str">
        <f t="shared" si="14"/>
        <v>entr</v>
      </c>
      <c r="BF23" s="15" t="str">
        <f t="shared" si="14"/>
        <v>entr</v>
      </c>
      <c r="BG23" s="15" t="str">
        <f t="shared" si="14"/>
        <v>entr</v>
      </c>
      <c r="BH23" s="15" t="str">
        <f t="shared" si="14"/>
        <v>entr</v>
      </c>
      <c r="BI23" s="15" t="str">
        <f t="shared" si="14"/>
        <v>entr</v>
      </c>
      <c r="BJ23" s="15" t="str">
        <f t="shared" si="14"/>
        <v>entr</v>
      </c>
      <c r="BK23" s="15" t="str">
        <f t="shared" si="14"/>
        <v>entr</v>
      </c>
      <c r="BL23" s="15" t="str">
        <f t="shared" si="14"/>
        <v>entr</v>
      </c>
      <c r="BM23" s="15" t="str">
        <f t="shared" si="14"/>
        <v>entr</v>
      </c>
    </row>
    <row r="24" spans="2:65" ht="21.95" customHeight="1" x14ac:dyDescent="0.25">
      <c r="B24" s="14">
        <v>3.2</v>
      </c>
      <c r="C24" s="19" t="s">
        <v>72</v>
      </c>
      <c r="D24" s="19"/>
      <c r="E24" s="49"/>
      <c r="F24" s="19"/>
      <c r="G24" s="20"/>
      <c r="H24" s="25"/>
      <c r="I24" s="27"/>
      <c r="J24" s="25"/>
      <c r="K24" s="27"/>
      <c r="L24" s="39" t="str">
        <f t="shared" ref="L24" si="15">IF(AND(AND(NOT(ISBLANK(I24)),NOT(ISBLANK(K24))),I24&lt;&gt;K24),NETWORKDAYS(I24,K24)-1,"")</f>
        <v/>
      </c>
      <c r="M24" s="21">
        <f t="shared" si="1"/>
        <v>0</v>
      </c>
      <c r="N24" s="15" t="str">
        <f t="shared" si="12"/>
        <v>entr</v>
      </c>
      <c r="O24" s="15" t="str">
        <f t="shared" si="12"/>
        <v>entr</v>
      </c>
      <c r="P24" s="15" t="str">
        <f t="shared" si="12"/>
        <v>entr</v>
      </c>
      <c r="Q24" s="15" t="str">
        <f t="shared" si="12"/>
        <v>entr</v>
      </c>
      <c r="R24" s="15" t="str">
        <f t="shared" si="12"/>
        <v>entr</v>
      </c>
      <c r="S24" s="15" t="str">
        <f t="shared" si="12"/>
        <v>entr</v>
      </c>
      <c r="T24" s="15" t="str">
        <f t="shared" si="12"/>
        <v>entr</v>
      </c>
      <c r="U24" s="15" t="str">
        <f t="shared" si="12"/>
        <v>entr</v>
      </c>
      <c r="V24" s="15" t="str">
        <f t="shared" si="12"/>
        <v>entr</v>
      </c>
      <c r="W24" s="15" t="str">
        <f t="shared" si="12"/>
        <v>entr</v>
      </c>
      <c r="X24" s="15" t="str">
        <f t="shared" si="13"/>
        <v>entr</v>
      </c>
      <c r="Y24" s="15" t="str">
        <f t="shared" si="13"/>
        <v>entr</v>
      </c>
      <c r="Z24" s="15" t="str">
        <f t="shared" si="13"/>
        <v>entr</v>
      </c>
      <c r="AA24" s="15" t="str">
        <f t="shared" si="13"/>
        <v>entr</v>
      </c>
      <c r="AB24" s="15" t="str">
        <f t="shared" si="13"/>
        <v>entr</v>
      </c>
      <c r="AC24" s="15" t="str">
        <f t="shared" si="13"/>
        <v>entr</v>
      </c>
      <c r="AD24" s="15" t="str">
        <f t="shared" si="13"/>
        <v>entr</v>
      </c>
      <c r="AE24" s="15" t="str">
        <f t="shared" si="13"/>
        <v>entr</v>
      </c>
      <c r="AF24" s="15" t="str">
        <f t="shared" ref="AF24:BM30" si="16">IF(OR(AND(AF$7+7&lt;=$J24,AF$7+7&lt;=$H24,AF$7+7&lt;=$K24,AF$7+7&lt;=$I24),AND(AF$7+7&lt;=$J24,AF$7+7&gt;$H24,AF$7+7&lt;=$K24,AF$7+7&gt;$I24),AND(AF$7+7&gt;$J24,AF$7+7&lt;=$H24,AF$7+7&gt;$K24,AF$7+7&lt;=$I24),AND(AF$7+7&gt;$J24,AF$7+7&gt;$H24,AF$7+7&gt;$K24,AF$7+7&gt;$I24)),"entr",IF(OR(AND(AF$7+7&lt;=$J24,AF$7+7&gt;$H24,AF$7+7&lt;=$K24,AF$7+7&lt;=$I24),AND(AF$7+7&gt;$J24,AF$7+7&gt;$H24,AF$7+7&gt;$K24,AF$7+7&lt;=$I24)),"etr",IF(OR(AND(AF$7+7&gt;$J24,AF$7+7&lt;=$H24,AF$7+7&lt;=$K24,AF$7+7&lt;=$I24),AND(AF$7+7&gt;$J24,AF$7+7&gt;$H24,AF$7+7&lt;=$K24,AF$7+7&gt;$I24)),"fntr",IF(AND(AF$7+7&gt;$J24,AF$7+7&gt;$H24,AF$7+7&lt;=$K24,AF$7+7&lt;=$I24),"ftr","err"))))</f>
        <v>entr</v>
      </c>
      <c r="AG24" s="15" t="str">
        <f t="shared" si="16"/>
        <v>entr</v>
      </c>
      <c r="AH24" s="15" t="str">
        <f t="shared" si="16"/>
        <v>entr</v>
      </c>
      <c r="AI24" s="15" t="str">
        <f t="shared" si="16"/>
        <v>entr</v>
      </c>
      <c r="AJ24" s="15" t="str">
        <f t="shared" si="16"/>
        <v>entr</v>
      </c>
      <c r="AK24" s="15" t="str">
        <f t="shared" si="16"/>
        <v>entr</v>
      </c>
      <c r="AL24" s="15" t="str">
        <f t="shared" si="16"/>
        <v>entr</v>
      </c>
      <c r="AM24" s="15" t="str">
        <f t="shared" si="16"/>
        <v>entr</v>
      </c>
      <c r="AN24" s="15" t="str">
        <f t="shared" si="16"/>
        <v>entr</v>
      </c>
      <c r="AO24" s="15" t="str">
        <f t="shared" si="16"/>
        <v>entr</v>
      </c>
      <c r="AP24" s="15" t="str">
        <f t="shared" si="16"/>
        <v>entr</v>
      </c>
      <c r="AQ24" s="15" t="str">
        <f t="shared" si="16"/>
        <v>entr</v>
      </c>
      <c r="AR24" s="15" t="str">
        <f t="shared" si="16"/>
        <v>entr</v>
      </c>
      <c r="AS24" s="15" t="str">
        <f t="shared" si="16"/>
        <v>entr</v>
      </c>
      <c r="AT24" s="15" t="str">
        <f t="shared" si="16"/>
        <v>entr</v>
      </c>
      <c r="AU24" s="15" t="str">
        <f t="shared" si="16"/>
        <v>entr</v>
      </c>
      <c r="AV24" s="15" t="str">
        <f t="shared" si="16"/>
        <v>entr</v>
      </c>
      <c r="AW24" s="15" t="str">
        <f t="shared" si="16"/>
        <v>entr</v>
      </c>
      <c r="AX24" s="15" t="str">
        <f t="shared" si="16"/>
        <v>entr</v>
      </c>
      <c r="AY24" s="15" t="str">
        <f t="shared" si="16"/>
        <v>entr</v>
      </c>
      <c r="AZ24" s="15" t="str">
        <f t="shared" si="16"/>
        <v>entr</v>
      </c>
      <c r="BA24" s="15" t="str">
        <f t="shared" si="16"/>
        <v>entr</v>
      </c>
      <c r="BB24" s="15" t="str">
        <f t="shared" si="16"/>
        <v>entr</v>
      </c>
      <c r="BC24" s="15" t="str">
        <f t="shared" si="16"/>
        <v>entr</v>
      </c>
      <c r="BD24" s="15" t="str">
        <f t="shared" si="16"/>
        <v>entr</v>
      </c>
      <c r="BE24" s="15" t="str">
        <f t="shared" si="16"/>
        <v>entr</v>
      </c>
      <c r="BF24" s="15" t="str">
        <f t="shared" si="16"/>
        <v>entr</v>
      </c>
      <c r="BG24" s="15" t="str">
        <f t="shared" si="16"/>
        <v>entr</v>
      </c>
      <c r="BH24" s="15" t="str">
        <f t="shared" si="16"/>
        <v>entr</v>
      </c>
      <c r="BI24" s="15" t="str">
        <f t="shared" si="16"/>
        <v>entr</v>
      </c>
      <c r="BJ24" s="15" t="str">
        <f t="shared" si="16"/>
        <v>entr</v>
      </c>
      <c r="BK24" s="15" t="str">
        <f t="shared" si="16"/>
        <v>entr</v>
      </c>
      <c r="BL24" s="15" t="str">
        <f t="shared" si="16"/>
        <v>entr</v>
      </c>
      <c r="BM24" s="15" t="str">
        <f t="shared" si="16"/>
        <v>entr</v>
      </c>
    </row>
    <row r="25" spans="2:65" ht="21.95" customHeight="1" x14ac:dyDescent="0.25">
      <c r="B25" s="14">
        <v>3.3</v>
      </c>
      <c r="C25" s="19" t="s">
        <v>73</v>
      </c>
      <c r="D25" s="19"/>
      <c r="E25" s="49"/>
      <c r="F25" s="19"/>
      <c r="G25" s="20"/>
      <c r="H25" s="25"/>
      <c r="I25" s="27"/>
      <c r="J25" s="25"/>
      <c r="K25" s="27"/>
      <c r="L25" s="39" t="str">
        <f>IF(AND(AND(NOT(ISBLANK(I25)),NOT(ISBLANK(K25))),I25&lt;&gt;K25),NETWORKDAYS(I25,K25)-1,"")</f>
        <v/>
      </c>
      <c r="M25" s="21">
        <f t="shared" si="1"/>
        <v>0</v>
      </c>
      <c r="N25" s="15" t="str">
        <f t="shared" si="12"/>
        <v>entr</v>
      </c>
      <c r="O25" s="15" t="str">
        <f t="shared" si="12"/>
        <v>entr</v>
      </c>
      <c r="P25" s="15" t="str">
        <f t="shared" si="12"/>
        <v>entr</v>
      </c>
      <c r="Q25" s="15" t="str">
        <f t="shared" si="12"/>
        <v>entr</v>
      </c>
      <c r="R25" s="15" t="str">
        <f t="shared" si="12"/>
        <v>entr</v>
      </c>
      <c r="S25" s="15" t="str">
        <f t="shared" si="12"/>
        <v>entr</v>
      </c>
      <c r="T25" s="15" t="str">
        <f t="shared" si="12"/>
        <v>entr</v>
      </c>
      <c r="U25" s="15" t="str">
        <f t="shared" si="12"/>
        <v>entr</v>
      </c>
      <c r="V25" s="15" t="str">
        <f t="shared" si="12"/>
        <v>entr</v>
      </c>
      <c r="W25" s="15" t="str">
        <f t="shared" si="12"/>
        <v>entr</v>
      </c>
      <c r="X25" s="15" t="str">
        <f t="shared" si="13"/>
        <v>entr</v>
      </c>
      <c r="Y25" s="15" t="str">
        <f t="shared" si="13"/>
        <v>entr</v>
      </c>
      <c r="Z25" s="15" t="str">
        <f t="shared" si="13"/>
        <v>entr</v>
      </c>
      <c r="AA25" s="15" t="str">
        <f t="shared" si="13"/>
        <v>entr</v>
      </c>
      <c r="AB25" s="15" t="str">
        <f t="shared" si="13"/>
        <v>entr</v>
      </c>
      <c r="AC25" s="15" t="str">
        <f t="shared" si="13"/>
        <v>entr</v>
      </c>
      <c r="AD25" s="15" t="str">
        <f t="shared" si="13"/>
        <v>entr</v>
      </c>
      <c r="AE25" s="15" t="str">
        <f t="shared" si="13"/>
        <v>entr</v>
      </c>
      <c r="AF25" s="15" t="str">
        <f t="shared" si="16"/>
        <v>entr</v>
      </c>
      <c r="AG25" s="15" t="str">
        <f t="shared" si="16"/>
        <v>entr</v>
      </c>
      <c r="AH25" s="15" t="str">
        <f t="shared" si="16"/>
        <v>entr</v>
      </c>
      <c r="AI25" s="15" t="str">
        <f t="shared" si="16"/>
        <v>entr</v>
      </c>
      <c r="AJ25" s="15" t="str">
        <f t="shared" si="16"/>
        <v>entr</v>
      </c>
      <c r="AK25" s="15" t="str">
        <f t="shared" si="16"/>
        <v>entr</v>
      </c>
      <c r="AL25" s="15" t="str">
        <f t="shared" si="16"/>
        <v>entr</v>
      </c>
      <c r="AM25" s="15" t="str">
        <f t="shared" si="16"/>
        <v>entr</v>
      </c>
      <c r="AN25" s="15" t="str">
        <f t="shared" si="16"/>
        <v>entr</v>
      </c>
      <c r="AO25" s="15" t="str">
        <f t="shared" si="16"/>
        <v>entr</v>
      </c>
      <c r="AP25" s="15" t="str">
        <f t="shared" si="16"/>
        <v>entr</v>
      </c>
      <c r="AQ25" s="15" t="str">
        <f t="shared" si="16"/>
        <v>entr</v>
      </c>
      <c r="AR25" s="15" t="str">
        <f t="shared" si="16"/>
        <v>entr</v>
      </c>
      <c r="AS25" s="15" t="str">
        <f t="shared" si="16"/>
        <v>entr</v>
      </c>
      <c r="AT25" s="15" t="str">
        <f t="shared" si="16"/>
        <v>entr</v>
      </c>
      <c r="AU25" s="15" t="str">
        <f t="shared" si="16"/>
        <v>entr</v>
      </c>
      <c r="AV25" s="15" t="str">
        <f t="shared" si="16"/>
        <v>entr</v>
      </c>
      <c r="AW25" s="15" t="str">
        <f t="shared" si="16"/>
        <v>entr</v>
      </c>
      <c r="AX25" s="15" t="str">
        <f t="shared" si="16"/>
        <v>entr</v>
      </c>
      <c r="AY25" s="15" t="str">
        <f t="shared" si="16"/>
        <v>entr</v>
      </c>
      <c r="AZ25" s="15" t="str">
        <f t="shared" si="16"/>
        <v>entr</v>
      </c>
      <c r="BA25" s="15" t="str">
        <f t="shared" si="16"/>
        <v>entr</v>
      </c>
      <c r="BB25" s="15" t="str">
        <f t="shared" si="16"/>
        <v>entr</v>
      </c>
      <c r="BC25" s="15" t="str">
        <f t="shared" si="16"/>
        <v>entr</v>
      </c>
      <c r="BD25" s="15" t="str">
        <f t="shared" si="16"/>
        <v>entr</v>
      </c>
      <c r="BE25" s="15" t="str">
        <f t="shared" si="16"/>
        <v>entr</v>
      </c>
      <c r="BF25" s="15" t="str">
        <f t="shared" si="16"/>
        <v>entr</v>
      </c>
      <c r="BG25" s="15" t="str">
        <f t="shared" si="16"/>
        <v>entr</v>
      </c>
      <c r="BH25" s="15" t="str">
        <f t="shared" si="16"/>
        <v>entr</v>
      </c>
      <c r="BI25" s="15" t="str">
        <f t="shared" si="16"/>
        <v>entr</v>
      </c>
      <c r="BJ25" s="15" t="str">
        <f t="shared" si="16"/>
        <v>entr</v>
      </c>
      <c r="BK25" s="15" t="str">
        <f t="shared" si="16"/>
        <v>entr</v>
      </c>
      <c r="BL25" s="15" t="str">
        <f t="shared" si="16"/>
        <v>entr</v>
      </c>
      <c r="BM25" s="15" t="str">
        <f t="shared" si="16"/>
        <v>entr</v>
      </c>
    </row>
    <row r="26" spans="2:65" ht="21.95" customHeight="1" x14ac:dyDescent="0.25">
      <c r="B26" s="14">
        <v>3.4</v>
      </c>
      <c r="C26" s="19" t="s">
        <v>74</v>
      </c>
      <c r="D26" s="19"/>
      <c r="E26" s="49"/>
      <c r="F26" s="19"/>
      <c r="G26" s="20"/>
      <c r="H26" s="25"/>
      <c r="I26" s="27"/>
      <c r="J26" s="25"/>
      <c r="K26" s="27"/>
      <c r="L26" s="39" t="str">
        <f>IF(AND(AND(NOT(ISBLANK(I26)),NOT(ISBLANK(K26))),I26&lt;&gt;K26),NETWORKDAYS(I26,K26)-1,"")</f>
        <v/>
      </c>
      <c r="M26" s="21">
        <f t="shared" si="1"/>
        <v>0</v>
      </c>
      <c r="N26" s="15" t="str">
        <f t="shared" si="12"/>
        <v>entr</v>
      </c>
      <c r="O26" s="15" t="str">
        <f t="shared" si="12"/>
        <v>entr</v>
      </c>
      <c r="P26" s="15" t="str">
        <f t="shared" si="12"/>
        <v>entr</v>
      </c>
      <c r="Q26" s="15" t="str">
        <f t="shared" si="12"/>
        <v>entr</v>
      </c>
      <c r="R26" s="15" t="str">
        <f t="shared" si="12"/>
        <v>entr</v>
      </c>
      <c r="S26" s="15" t="str">
        <f t="shared" si="12"/>
        <v>entr</v>
      </c>
      <c r="T26" s="15" t="str">
        <f t="shared" si="12"/>
        <v>entr</v>
      </c>
      <c r="U26" s="15" t="str">
        <f t="shared" si="12"/>
        <v>entr</v>
      </c>
      <c r="V26" s="15" t="str">
        <f t="shared" si="12"/>
        <v>entr</v>
      </c>
      <c r="W26" s="15" t="str">
        <f t="shared" si="12"/>
        <v>entr</v>
      </c>
      <c r="X26" s="15" t="str">
        <f t="shared" si="13"/>
        <v>entr</v>
      </c>
      <c r="Y26" s="15" t="str">
        <f t="shared" si="13"/>
        <v>entr</v>
      </c>
      <c r="Z26" s="15" t="str">
        <f t="shared" si="13"/>
        <v>entr</v>
      </c>
      <c r="AA26" s="15" t="str">
        <f t="shared" si="13"/>
        <v>entr</v>
      </c>
      <c r="AB26" s="15" t="str">
        <f t="shared" si="13"/>
        <v>entr</v>
      </c>
      <c r="AC26" s="15" t="str">
        <f t="shared" si="13"/>
        <v>entr</v>
      </c>
      <c r="AD26" s="15" t="str">
        <f t="shared" si="13"/>
        <v>entr</v>
      </c>
      <c r="AE26" s="15" t="str">
        <f t="shared" si="13"/>
        <v>entr</v>
      </c>
      <c r="AF26" s="15" t="str">
        <f t="shared" ref="AF26:BM26" si="17">IF(  OR(   AND(    AF$7&lt;$J26,    AF$7&lt;$H26,    AF$7&lt;$K26,    AF$7&lt;$I26    ),   AND(    AF$7&lt;$J26,    AF$7&gt;$H26,    AF$7&lt;$K26,    AF$7&gt;$I26    ),   AND(    AF$7&gt;$J26,    AF$7&lt;$H26,    AF$7&gt;$K26,    AF$7&lt;$I26    ),   AND(    AF$7&gt;$J26,    AF$7&gt;$H26,    AF$7&gt;$K26,    AF$7&gt;$I26    )   ),   "entr",   IF(    OR(     AND(      AF$7&lt;$J26,      AF$7&gt;$H26,      AF$7&lt;$K26,      AF$7&lt;$I26      ),     AND(      AF$7&gt;$J26,      AF$7&gt;$H26,      AF$7&gt;$K26,      AF$7&lt;$I26      )     ),     "etr",     IF(      OR(       AND(        AF$7&gt;$J26,        AF$7&lt;$H26,        AF$7&lt;$K26,        AF$7&lt;$I26        ),       AND(        AF$7&gt;$J26,        AF$7&gt;$H26,        AF$7&lt;$K26,        AF$7&gt;$I26        )       ),       "fntr",       IF(        AND(         AF$7&gt;$J26,         AF$7&gt;$H26,         AF$7&lt;$K26,         AF$7&lt;$I26         ),         "ftr",          "err"))))</f>
        <v>entr</v>
      </c>
      <c r="AG26" s="15" t="str">
        <f t="shared" si="17"/>
        <v>entr</v>
      </c>
      <c r="AH26" s="15" t="str">
        <f t="shared" si="17"/>
        <v>entr</v>
      </c>
      <c r="AI26" s="15" t="str">
        <f t="shared" si="17"/>
        <v>entr</v>
      </c>
      <c r="AJ26" s="15" t="str">
        <f t="shared" si="17"/>
        <v>entr</v>
      </c>
      <c r="AK26" s="15" t="str">
        <f t="shared" si="17"/>
        <v>entr</v>
      </c>
      <c r="AL26" s="15" t="str">
        <f t="shared" si="17"/>
        <v>entr</v>
      </c>
      <c r="AM26" s="15" t="str">
        <f t="shared" si="17"/>
        <v>entr</v>
      </c>
      <c r="AN26" s="15" t="str">
        <f t="shared" si="17"/>
        <v>entr</v>
      </c>
      <c r="AO26" s="15" t="str">
        <f t="shared" si="17"/>
        <v>entr</v>
      </c>
      <c r="AP26" s="15" t="str">
        <f t="shared" si="17"/>
        <v>entr</v>
      </c>
      <c r="AQ26" s="15" t="str">
        <f t="shared" si="17"/>
        <v>entr</v>
      </c>
      <c r="AR26" s="15" t="str">
        <f t="shared" si="17"/>
        <v>entr</v>
      </c>
      <c r="AS26" s="15" t="str">
        <f t="shared" si="17"/>
        <v>entr</v>
      </c>
      <c r="AT26" s="15" t="str">
        <f t="shared" si="17"/>
        <v>entr</v>
      </c>
      <c r="AU26" s="15" t="str">
        <f t="shared" si="17"/>
        <v>entr</v>
      </c>
      <c r="AV26" s="15" t="str">
        <f t="shared" si="17"/>
        <v>entr</v>
      </c>
      <c r="AW26" s="15" t="str">
        <f t="shared" si="17"/>
        <v>entr</v>
      </c>
      <c r="AX26" s="15" t="str">
        <f t="shared" si="17"/>
        <v>entr</v>
      </c>
      <c r="AY26" s="15" t="str">
        <f t="shared" si="17"/>
        <v>entr</v>
      </c>
      <c r="AZ26" s="15" t="str">
        <f t="shared" si="17"/>
        <v>entr</v>
      </c>
      <c r="BA26" s="15" t="str">
        <f t="shared" si="17"/>
        <v>entr</v>
      </c>
      <c r="BB26" s="15" t="str">
        <f t="shared" si="17"/>
        <v>entr</v>
      </c>
      <c r="BC26" s="15" t="str">
        <f t="shared" si="17"/>
        <v>entr</v>
      </c>
      <c r="BD26" s="15" t="str">
        <f t="shared" si="17"/>
        <v>entr</v>
      </c>
      <c r="BE26" s="15" t="str">
        <f t="shared" si="17"/>
        <v>entr</v>
      </c>
      <c r="BF26" s="15" t="str">
        <f t="shared" si="17"/>
        <v>entr</v>
      </c>
      <c r="BG26" s="15" t="str">
        <f t="shared" si="17"/>
        <v>entr</v>
      </c>
      <c r="BH26" s="15" t="str">
        <f t="shared" si="17"/>
        <v>entr</v>
      </c>
      <c r="BI26" s="15" t="str">
        <f t="shared" si="17"/>
        <v>entr</v>
      </c>
      <c r="BJ26" s="15" t="str">
        <f t="shared" si="17"/>
        <v>entr</v>
      </c>
      <c r="BK26" s="15" t="str">
        <f t="shared" si="17"/>
        <v>entr</v>
      </c>
      <c r="BL26" s="15" t="str">
        <f t="shared" si="17"/>
        <v>entr</v>
      </c>
      <c r="BM26" s="15" t="str">
        <f t="shared" si="17"/>
        <v>entr</v>
      </c>
    </row>
    <row r="27" spans="2:65" ht="21.95" customHeight="1" x14ac:dyDescent="0.25">
      <c r="B27" s="14">
        <v>3.5</v>
      </c>
      <c r="C27" s="19" t="s">
        <v>75</v>
      </c>
      <c r="D27" s="19"/>
      <c r="E27" s="49"/>
      <c r="F27" s="19"/>
      <c r="G27" s="20"/>
      <c r="H27" s="25"/>
      <c r="I27" s="27"/>
      <c r="J27" s="25"/>
      <c r="K27" s="27"/>
      <c r="L27" s="39" t="str">
        <f t="shared" ref="L27" si="18">IF(AND(AND(NOT(ISBLANK(I27)),NOT(ISBLANK(K27))),I27&lt;&gt;K27),NETWORKDAYS(I27,K27)-1,"")</f>
        <v/>
      </c>
      <c r="M27" s="21">
        <f t="shared" si="1"/>
        <v>0</v>
      </c>
      <c r="N27" s="15" t="str">
        <f t="shared" si="12"/>
        <v>entr</v>
      </c>
      <c r="O27" s="15" t="str">
        <f t="shared" si="12"/>
        <v>entr</v>
      </c>
      <c r="P27" s="15" t="str">
        <f t="shared" si="12"/>
        <v>entr</v>
      </c>
      <c r="Q27" s="15" t="str">
        <f t="shared" si="12"/>
        <v>entr</v>
      </c>
      <c r="R27" s="15" t="str">
        <f t="shared" si="12"/>
        <v>entr</v>
      </c>
      <c r="S27" s="15" t="str">
        <f t="shared" si="12"/>
        <v>entr</v>
      </c>
      <c r="T27" s="15" t="str">
        <f t="shared" si="12"/>
        <v>entr</v>
      </c>
      <c r="U27" s="15" t="str">
        <f t="shared" si="12"/>
        <v>entr</v>
      </c>
      <c r="V27" s="15" t="str">
        <f t="shared" si="12"/>
        <v>entr</v>
      </c>
      <c r="W27" s="15" t="str">
        <f t="shared" si="12"/>
        <v>entr</v>
      </c>
      <c r="X27" s="15" t="str">
        <f t="shared" si="13"/>
        <v>entr</v>
      </c>
      <c r="Y27" s="15" t="str">
        <f t="shared" si="13"/>
        <v>entr</v>
      </c>
      <c r="Z27" s="15" t="str">
        <f t="shared" si="13"/>
        <v>entr</v>
      </c>
      <c r="AA27" s="15" t="str">
        <f t="shared" si="13"/>
        <v>entr</v>
      </c>
      <c r="AB27" s="15" t="str">
        <f t="shared" si="13"/>
        <v>entr</v>
      </c>
      <c r="AC27" s="15" t="str">
        <f t="shared" si="13"/>
        <v>entr</v>
      </c>
      <c r="AD27" s="15" t="str">
        <f t="shared" si="13"/>
        <v>entr</v>
      </c>
      <c r="AE27" s="15" t="str">
        <f t="shared" si="13"/>
        <v>entr</v>
      </c>
      <c r="AF27" s="15" t="str">
        <f t="shared" si="16"/>
        <v>entr</v>
      </c>
      <c r="AG27" s="15" t="str">
        <f t="shared" si="16"/>
        <v>entr</v>
      </c>
      <c r="AH27" s="15" t="str">
        <f t="shared" si="16"/>
        <v>entr</v>
      </c>
      <c r="AI27" s="15" t="str">
        <f t="shared" si="16"/>
        <v>entr</v>
      </c>
      <c r="AJ27" s="15" t="str">
        <f t="shared" si="16"/>
        <v>entr</v>
      </c>
      <c r="AK27" s="15" t="str">
        <f t="shared" si="16"/>
        <v>entr</v>
      </c>
      <c r="AL27" s="15" t="str">
        <f t="shared" si="16"/>
        <v>entr</v>
      </c>
      <c r="AM27" s="15" t="str">
        <f t="shared" si="16"/>
        <v>entr</v>
      </c>
      <c r="AN27" s="15" t="str">
        <f t="shared" si="16"/>
        <v>entr</v>
      </c>
      <c r="AO27" s="15" t="str">
        <f t="shared" si="16"/>
        <v>entr</v>
      </c>
      <c r="AP27" s="15" t="str">
        <f t="shared" si="16"/>
        <v>entr</v>
      </c>
      <c r="AQ27" s="15" t="str">
        <f t="shared" si="16"/>
        <v>entr</v>
      </c>
      <c r="AR27" s="15" t="str">
        <f t="shared" si="16"/>
        <v>entr</v>
      </c>
      <c r="AS27" s="15" t="str">
        <f t="shared" si="16"/>
        <v>entr</v>
      </c>
      <c r="AT27" s="15" t="str">
        <f t="shared" si="16"/>
        <v>entr</v>
      </c>
      <c r="AU27" s="15" t="str">
        <f t="shared" si="16"/>
        <v>entr</v>
      </c>
      <c r="AV27" s="15" t="str">
        <f t="shared" si="16"/>
        <v>entr</v>
      </c>
      <c r="AW27" s="15" t="str">
        <f t="shared" si="16"/>
        <v>entr</v>
      </c>
      <c r="AX27" s="15" t="str">
        <f t="shared" si="16"/>
        <v>entr</v>
      </c>
      <c r="AY27" s="15" t="str">
        <f t="shared" si="16"/>
        <v>entr</v>
      </c>
      <c r="AZ27" s="15" t="str">
        <f t="shared" si="16"/>
        <v>entr</v>
      </c>
      <c r="BA27" s="15" t="str">
        <f t="shared" si="16"/>
        <v>entr</v>
      </c>
      <c r="BB27" s="15" t="str">
        <f t="shared" si="16"/>
        <v>entr</v>
      </c>
      <c r="BC27" s="15" t="str">
        <f t="shared" si="16"/>
        <v>entr</v>
      </c>
      <c r="BD27" s="15" t="str">
        <f t="shared" si="16"/>
        <v>entr</v>
      </c>
      <c r="BE27" s="15" t="str">
        <f t="shared" si="16"/>
        <v>entr</v>
      </c>
      <c r="BF27" s="15" t="str">
        <f t="shared" si="16"/>
        <v>entr</v>
      </c>
      <c r="BG27" s="15" t="str">
        <f t="shared" si="16"/>
        <v>entr</v>
      </c>
      <c r="BH27" s="15" t="str">
        <f t="shared" si="16"/>
        <v>entr</v>
      </c>
      <c r="BI27" s="15" t="str">
        <f t="shared" si="16"/>
        <v>entr</v>
      </c>
      <c r="BJ27" s="15" t="str">
        <f t="shared" si="16"/>
        <v>entr</v>
      </c>
      <c r="BK27" s="15" t="str">
        <f t="shared" si="16"/>
        <v>entr</v>
      </c>
      <c r="BL27" s="15" t="str">
        <f t="shared" si="16"/>
        <v>entr</v>
      </c>
      <c r="BM27" s="15" t="str">
        <f t="shared" si="16"/>
        <v>entr</v>
      </c>
    </row>
    <row r="28" spans="2:65" ht="21.95" customHeight="1" x14ac:dyDescent="0.25">
      <c r="B28" s="14">
        <v>3.6</v>
      </c>
      <c r="C28" s="19" t="s">
        <v>76</v>
      </c>
      <c r="D28" s="19"/>
      <c r="E28" s="49"/>
      <c r="F28" s="19"/>
      <c r="G28" s="20"/>
      <c r="H28" s="25"/>
      <c r="I28" s="27"/>
      <c r="J28" s="25"/>
      <c r="K28" s="27"/>
      <c r="L28" s="39" t="str">
        <f>IF(AND(AND(NOT(ISBLANK(I28)),NOT(ISBLANK(K28))),I28&lt;&gt;K28),NETWORKDAYS(I28,K28)-1,"")</f>
        <v/>
      </c>
      <c r="M28" s="21">
        <f t="shared" si="1"/>
        <v>0</v>
      </c>
      <c r="N28" s="15" t="str">
        <f t="shared" si="12"/>
        <v>entr</v>
      </c>
      <c r="O28" s="15" t="str">
        <f t="shared" si="12"/>
        <v>entr</v>
      </c>
      <c r="P28" s="15" t="str">
        <f t="shared" si="12"/>
        <v>entr</v>
      </c>
      <c r="Q28" s="15" t="str">
        <f t="shared" si="12"/>
        <v>entr</v>
      </c>
      <c r="R28" s="15" t="str">
        <f t="shared" si="12"/>
        <v>entr</v>
      </c>
      <c r="S28" s="15" t="str">
        <f t="shared" si="12"/>
        <v>entr</v>
      </c>
      <c r="T28" s="15" t="str">
        <f t="shared" si="12"/>
        <v>entr</v>
      </c>
      <c r="U28" s="15" t="str">
        <f t="shared" si="12"/>
        <v>entr</v>
      </c>
      <c r="V28" s="15" t="str">
        <f t="shared" si="12"/>
        <v>entr</v>
      </c>
      <c r="W28" s="15" t="str">
        <f t="shared" si="12"/>
        <v>entr</v>
      </c>
      <c r="X28" s="15" t="str">
        <f t="shared" si="13"/>
        <v>entr</v>
      </c>
      <c r="Y28" s="15" t="str">
        <f t="shared" si="13"/>
        <v>entr</v>
      </c>
      <c r="Z28" s="15" t="str">
        <f t="shared" si="13"/>
        <v>entr</v>
      </c>
      <c r="AA28" s="15" t="str">
        <f t="shared" si="13"/>
        <v>entr</v>
      </c>
      <c r="AB28" s="15" t="str">
        <f t="shared" si="13"/>
        <v>entr</v>
      </c>
      <c r="AC28" s="15" t="str">
        <f t="shared" si="13"/>
        <v>entr</v>
      </c>
      <c r="AD28" s="15" t="str">
        <f t="shared" si="13"/>
        <v>entr</v>
      </c>
      <c r="AE28" s="15" t="str">
        <f t="shared" si="13"/>
        <v>entr</v>
      </c>
      <c r="AF28" s="15" t="str">
        <f t="shared" si="16"/>
        <v>entr</v>
      </c>
      <c r="AG28" s="15" t="str">
        <f t="shared" si="16"/>
        <v>entr</v>
      </c>
      <c r="AH28" s="15" t="str">
        <f t="shared" si="16"/>
        <v>entr</v>
      </c>
      <c r="AI28" s="15" t="str">
        <f t="shared" si="16"/>
        <v>entr</v>
      </c>
      <c r="AJ28" s="15" t="str">
        <f t="shared" si="16"/>
        <v>entr</v>
      </c>
      <c r="AK28" s="15" t="str">
        <f t="shared" si="16"/>
        <v>entr</v>
      </c>
      <c r="AL28" s="15" t="str">
        <f t="shared" si="16"/>
        <v>entr</v>
      </c>
      <c r="AM28" s="15" t="str">
        <f t="shared" si="16"/>
        <v>entr</v>
      </c>
      <c r="AN28" s="15" t="str">
        <f t="shared" si="16"/>
        <v>entr</v>
      </c>
      <c r="AO28" s="15" t="str">
        <f t="shared" si="16"/>
        <v>entr</v>
      </c>
      <c r="AP28" s="15" t="str">
        <f t="shared" si="16"/>
        <v>entr</v>
      </c>
      <c r="AQ28" s="15" t="str">
        <f t="shared" si="16"/>
        <v>entr</v>
      </c>
      <c r="AR28" s="15" t="str">
        <f t="shared" si="16"/>
        <v>entr</v>
      </c>
      <c r="AS28" s="15" t="str">
        <f t="shared" si="16"/>
        <v>entr</v>
      </c>
      <c r="AT28" s="15" t="str">
        <f t="shared" si="16"/>
        <v>entr</v>
      </c>
      <c r="AU28" s="15" t="str">
        <f t="shared" si="16"/>
        <v>entr</v>
      </c>
      <c r="AV28" s="15" t="str">
        <f t="shared" si="16"/>
        <v>entr</v>
      </c>
      <c r="AW28" s="15" t="str">
        <f t="shared" si="16"/>
        <v>entr</v>
      </c>
      <c r="AX28" s="15" t="str">
        <f t="shared" si="16"/>
        <v>entr</v>
      </c>
      <c r="AY28" s="15" t="str">
        <f t="shared" si="16"/>
        <v>entr</v>
      </c>
      <c r="AZ28" s="15" t="str">
        <f t="shared" si="16"/>
        <v>entr</v>
      </c>
      <c r="BA28" s="15" t="str">
        <f t="shared" si="16"/>
        <v>entr</v>
      </c>
      <c r="BB28" s="15" t="str">
        <f t="shared" si="16"/>
        <v>entr</v>
      </c>
      <c r="BC28" s="15" t="str">
        <f t="shared" si="16"/>
        <v>entr</v>
      </c>
      <c r="BD28" s="15" t="str">
        <f t="shared" si="16"/>
        <v>entr</v>
      </c>
      <c r="BE28" s="15" t="str">
        <f t="shared" si="16"/>
        <v>entr</v>
      </c>
      <c r="BF28" s="15" t="str">
        <f t="shared" si="16"/>
        <v>entr</v>
      </c>
      <c r="BG28" s="15" t="str">
        <f t="shared" si="16"/>
        <v>entr</v>
      </c>
      <c r="BH28" s="15" t="str">
        <f t="shared" si="16"/>
        <v>entr</v>
      </c>
      <c r="BI28" s="15" t="str">
        <f t="shared" si="16"/>
        <v>entr</v>
      </c>
      <c r="BJ28" s="15" t="str">
        <f t="shared" si="16"/>
        <v>entr</v>
      </c>
      <c r="BK28" s="15" t="str">
        <f t="shared" si="16"/>
        <v>entr</v>
      </c>
      <c r="BL28" s="15" t="str">
        <f t="shared" si="16"/>
        <v>entr</v>
      </c>
      <c r="BM28" s="15" t="str">
        <f t="shared" si="16"/>
        <v>entr</v>
      </c>
    </row>
    <row r="29" spans="2:65" ht="21.95" customHeight="1" x14ac:dyDescent="0.25">
      <c r="B29" s="16">
        <v>4</v>
      </c>
      <c r="C29" s="22" t="s">
        <v>79</v>
      </c>
      <c r="D29" s="22"/>
      <c r="E29" s="50"/>
      <c r="F29" s="52"/>
      <c r="G29" s="23"/>
      <c r="H29" s="24"/>
      <c r="I29" s="28"/>
      <c r="J29" s="24"/>
      <c r="K29" s="28"/>
      <c r="L29" s="40" t="str">
        <f t="shared" ref="L29:L42" si="19">IF(AND(AND(NOT(ISBLANK(I29)),NOT(ISBLANK(K29))),I29&lt;&gt;K29),NETWORKDAYS(I29,K29)-1,"")</f>
        <v/>
      </c>
      <c r="M29" s="31">
        <f t="shared" si="1"/>
        <v>0</v>
      </c>
      <c r="N29" s="15" t="str">
        <f t="shared" si="12"/>
        <v>entr</v>
      </c>
      <c r="O29" s="15" t="str">
        <f t="shared" si="12"/>
        <v>entr</v>
      </c>
      <c r="P29" s="15" t="str">
        <f t="shared" si="12"/>
        <v>entr</v>
      </c>
      <c r="Q29" s="15" t="str">
        <f t="shared" si="12"/>
        <v>entr</v>
      </c>
      <c r="R29" s="15" t="str">
        <f t="shared" si="12"/>
        <v>entr</v>
      </c>
      <c r="S29" s="15" t="str">
        <f t="shared" si="12"/>
        <v>entr</v>
      </c>
      <c r="T29" s="15" t="str">
        <f t="shared" si="12"/>
        <v>entr</v>
      </c>
      <c r="U29" s="15" t="str">
        <f t="shared" si="12"/>
        <v>entr</v>
      </c>
      <c r="V29" s="15" t="str">
        <f t="shared" si="12"/>
        <v>entr</v>
      </c>
      <c r="W29" s="15" t="str">
        <f t="shared" si="12"/>
        <v>entr</v>
      </c>
      <c r="X29" s="15" t="str">
        <f t="shared" si="13"/>
        <v>entr</v>
      </c>
      <c r="Y29" s="15" t="str">
        <f t="shared" si="13"/>
        <v>entr</v>
      </c>
      <c r="Z29" s="15" t="str">
        <f t="shared" si="13"/>
        <v>entr</v>
      </c>
      <c r="AA29" s="15" t="str">
        <f t="shared" si="13"/>
        <v>entr</v>
      </c>
      <c r="AB29" s="15" t="str">
        <f t="shared" si="13"/>
        <v>entr</v>
      </c>
      <c r="AC29" s="15" t="str">
        <f t="shared" si="13"/>
        <v>entr</v>
      </c>
      <c r="AD29" s="15" t="str">
        <f t="shared" si="13"/>
        <v>entr</v>
      </c>
      <c r="AE29" s="15" t="str">
        <f t="shared" si="13"/>
        <v>entr</v>
      </c>
      <c r="AF29" s="15" t="str">
        <f t="shared" si="16"/>
        <v>entr</v>
      </c>
      <c r="AG29" s="15" t="str">
        <f t="shared" si="16"/>
        <v>entr</v>
      </c>
      <c r="AH29" s="15" t="str">
        <f t="shared" si="16"/>
        <v>entr</v>
      </c>
      <c r="AI29" s="15" t="str">
        <f t="shared" si="16"/>
        <v>entr</v>
      </c>
      <c r="AJ29" s="15" t="str">
        <f t="shared" si="16"/>
        <v>entr</v>
      </c>
      <c r="AK29" s="15" t="str">
        <f t="shared" si="16"/>
        <v>entr</v>
      </c>
      <c r="AL29" s="15" t="str">
        <f t="shared" si="16"/>
        <v>entr</v>
      </c>
      <c r="AM29" s="15" t="str">
        <f t="shared" si="16"/>
        <v>entr</v>
      </c>
      <c r="AN29" s="15" t="str">
        <f t="shared" si="16"/>
        <v>entr</v>
      </c>
      <c r="AO29" s="15" t="str">
        <f t="shared" si="16"/>
        <v>entr</v>
      </c>
      <c r="AP29" s="15" t="str">
        <f t="shared" si="16"/>
        <v>entr</v>
      </c>
      <c r="AQ29" s="15" t="str">
        <f t="shared" si="16"/>
        <v>entr</v>
      </c>
      <c r="AR29" s="15" t="str">
        <f t="shared" si="16"/>
        <v>entr</v>
      </c>
      <c r="AS29" s="15" t="str">
        <f t="shared" si="16"/>
        <v>entr</v>
      </c>
      <c r="AT29" s="15" t="str">
        <f t="shared" si="16"/>
        <v>entr</v>
      </c>
      <c r="AU29" s="15" t="str">
        <f t="shared" si="16"/>
        <v>entr</v>
      </c>
      <c r="AV29" s="15" t="str">
        <f t="shared" si="16"/>
        <v>entr</v>
      </c>
      <c r="AW29" s="15" t="str">
        <f t="shared" si="16"/>
        <v>entr</v>
      </c>
      <c r="AX29" s="15" t="str">
        <f t="shared" si="16"/>
        <v>entr</v>
      </c>
      <c r="AY29" s="15" t="str">
        <f t="shared" si="16"/>
        <v>entr</v>
      </c>
      <c r="AZ29" s="15" t="str">
        <f t="shared" si="16"/>
        <v>entr</v>
      </c>
      <c r="BA29" s="15" t="str">
        <f t="shared" si="16"/>
        <v>entr</v>
      </c>
      <c r="BB29" s="15" t="str">
        <f t="shared" si="16"/>
        <v>entr</v>
      </c>
      <c r="BC29" s="15" t="str">
        <f t="shared" si="16"/>
        <v>entr</v>
      </c>
      <c r="BD29" s="15" t="str">
        <f t="shared" si="16"/>
        <v>entr</v>
      </c>
      <c r="BE29" s="15" t="str">
        <f t="shared" si="16"/>
        <v>entr</v>
      </c>
      <c r="BF29" s="15" t="str">
        <f t="shared" si="16"/>
        <v>entr</v>
      </c>
      <c r="BG29" s="15" t="str">
        <f t="shared" si="16"/>
        <v>entr</v>
      </c>
      <c r="BH29" s="15" t="str">
        <f t="shared" si="16"/>
        <v>entr</v>
      </c>
      <c r="BI29" s="15" t="str">
        <f t="shared" si="16"/>
        <v>entr</v>
      </c>
      <c r="BJ29" s="15" t="str">
        <f t="shared" si="16"/>
        <v>entr</v>
      </c>
      <c r="BK29" s="15" t="str">
        <f t="shared" si="16"/>
        <v>entr</v>
      </c>
      <c r="BL29" s="15" t="str">
        <f t="shared" si="16"/>
        <v>entr</v>
      </c>
      <c r="BM29" s="15" t="str">
        <f t="shared" si="16"/>
        <v>entr</v>
      </c>
    </row>
    <row r="30" spans="2:65" ht="21.95" customHeight="1" x14ac:dyDescent="0.25">
      <c r="B30" s="14">
        <v>4.0999999999999996</v>
      </c>
      <c r="C30" s="19" t="s">
        <v>71</v>
      </c>
      <c r="D30" s="19"/>
      <c r="E30" s="49"/>
      <c r="F30" s="19"/>
      <c r="G30" s="20"/>
      <c r="H30" s="25"/>
      <c r="I30" s="27"/>
      <c r="J30" s="25"/>
      <c r="K30" s="27"/>
      <c r="L30" s="39" t="str">
        <f t="shared" si="19"/>
        <v/>
      </c>
      <c r="M30" s="21">
        <f t="shared" si="1"/>
        <v>0</v>
      </c>
      <c r="N30" s="15" t="str">
        <f t="shared" si="12"/>
        <v>entr</v>
      </c>
      <c r="O30" s="15" t="str">
        <f t="shared" si="12"/>
        <v>entr</v>
      </c>
      <c r="P30" s="15" t="str">
        <f t="shared" si="12"/>
        <v>entr</v>
      </c>
      <c r="Q30" s="15" t="str">
        <f t="shared" si="12"/>
        <v>entr</v>
      </c>
      <c r="R30" s="15" t="str">
        <f t="shared" si="12"/>
        <v>entr</v>
      </c>
      <c r="S30" s="15" t="str">
        <f t="shared" si="12"/>
        <v>entr</v>
      </c>
      <c r="T30" s="15" t="str">
        <f t="shared" si="12"/>
        <v>entr</v>
      </c>
      <c r="U30" s="15" t="str">
        <f t="shared" si="12"/>
        <v>entr</v>
      </c>
      <c r="V30" s="15" t="str">
        <f t="shared" si="12"/>
        <v>entr</v>
      </c>
      <c r="W30" s="15" t="str">
        <f t="shared" si="12"/>
        <v>entr</v>
      </c>
      <c r="X30" s="15" t="str">
        <f t="shared" si="13"/>
        <v>entr</v>
      </c>
      <c r="Y30" s="15" t="str">
        <f t="shared" si="13"/>
        <v>entr</v>
      </c>
      <c r="Z30" s="15" t="str">
        <f t="shared" si="13"/>
        <v>entr</v>
      </c>
      <c r="AA30" s="15" t="str">
        <f t="shared" si="13"/>
        <v>entr</v>
      </c>
      <c r="AB30" s="15" t="str">
        <f t="shared" si="13"/>
        <v>entr</v>
      </c>
      <c r="AC30" s="15" t="str">
        <f t="shared" si="13"/>
        <v>entr</v>
      </c>
      <c r="AD30" s="15" t="str">
        <f t="shared" si="13"/>
        <v>entr</v>
      </c>
      <c r="AE30" s="15" t="str">
        <f t="shared" si="13"/>
        <v>entr</v>
      </c>
      <c r="AF30" s="15" t="str">
        <f t="shared" si="16"/>
        <v>entr</v>
      </c>
      <c r="AG30" s="15" t="str">
        <f t="shared" si="16"/>
        <v>entr</v>
      </c>
      <c r="AH30" s="15" t="str">
        <f t="shared" si="16"/>
        <v>entr</v>
      </c>
      <c r="AI30" s="15" t="str">
        <f t="shared" si="16"/>
        <v>entr</v>
      </c>
      <c r="AJ30" s="15" t="str">
        <f t="shared" si="16"/>
        <v>entr</v>
      </c>
      <c r="AK30" s="15" t="str">
        <f t="shared" si="16"/>
        <v>entr</v>
      </c>
      <c r="AL30" s="15" t="str">
        <f t="shared" si="16"/>
        <v>entr</v>
      </c>
      <c r="AM30" s="15" t="str">
        <f t="shared" si="16"/>
        <v>entr</v>
      </c>
      <c r="AN30" s="15" t="str">
        <f t="shared" si="16"/>
        <v>entr</v>
      </c>
      <c r="AO30" s="15" t="str">
        <f t="shared" si="16"/>
        <v>entr</v>
      </c>
      <c r="AP30" s="15" t="str">
        <f t="shared" si="16"/>
        <v>entr</v>
      </c>
      <c r="AQ30" s="15" t="str">
        <f t="shared" si="16"/>
        <v>entr</v>
      </c>
      <c r="AR30" s="15" t="str">
        <f t="shared" si="16"/>
        <v>entr</v>
      </c>
      <c r="AS30" s="15" t="str">
        <f t="shared" si="16"/>
        <v>entr</v>
      </c>
      <c r="AT30" s="15" t="str">
        <f t="shared" si="16"/>
        <v>entr</v>
      </c>
      <c r="AU30" s="15" t="str">
        <f t="shared" si="16"/>
        <v>entr</v>
      </c>
      <c r="AV30" s="15" t="str">
        <f t="shared" si="16"/>
        <v>entr</v>
      </c>
      <c r="AW30" s="15" t="str">
        <f t="shared" si="16"/>
        <v>entr</v>
      </c>
      <c r="AX30" s="15" t="str">
        <f t="shared" si="16"/>
        <v>entr</v>
      </c>
      <c r="AY30" s="15" t="str">
        <f t="shared" si="16"/>
        <v>entr</v>
      </c>
      <c r="AZ30" s="15" t="str">
        <f t="shared" si="16"/>
        <v>entr</v>
      </c>
      <c r="BA30" s="15" t="str">
        <f t="shared" si="16"/>
        <v>entr</v>
      </c>
      <c r="BB30" s="15" t="str">
        <f t="shared" si="16"/>
        <v>entr</v>
      </c>
      <c r="BC30" s="15" t="str">
        <f t="shared" si="16"/>
        <v>entr</v>
      </c>
      <c r="BD30" s="15" t="str">
        <f t="shared" si="16"/>
        <v>entr</v>
      </c>
      <c r="BE30" s="15" t="str">
        <f t="shared" si="16"/>
        <v>entr</v>
      </c>
      <c r="BF30" s="15" t="str">
        <f t="shared" si="16"/>
        <v>entr</v>
      </c>
      <c r="BG30" s="15" t="str">
        <f t="shared" si="16"/>
        <v>entr</v>
      </c>
      <c r="BH30" s="15" t="str">
        <f t="shared" si="16"/>
        <v>entr</v>
      </c>
      <c r="BI30" s="15" t="str">
        <f t="shared" si="16"/>
        <v>entr</v>
      </c>
      <c r="BJ30" s="15" t="str">
        <f t="shared" si="16"/>
        <v>entr</v>
      </c>
      <c r="BK30" s="15" t="str">
        <f t="shared" si="16"/>
        <v>entr</v>
      </c>
      <c r="BL30" s="15" t="str">
        <f t="shared" si="16"/>
        <v>entr</v>
      </c>
      <c r="BM30" s="15" t="str">
        <f t="shared" si="16"/>
        <v>entr</v>
      </c>
    </row>
    <row r="31" spans="2:65" ht="21.95" customHeight="1" x14ac:dyDescent="0.25">
      <c r="B31" s="14">
        <v>4.2</v>
      </c>
      <c r="C31" s="19" t="s">
        <v>72</v>
      </c>
      <c r="D31" s="19"/>
      <c r="E31" s="49"/>
      <c r="F31" s="19"/>
      <c r="G31" s="20"/>
      <c r="H31" s="25"/>
      <c r="I31" s="27"/>
      <c r="J31" s="25"/>
      <c r="K31" s="27"/>
      <c r="L31" s="39" t="str">
        <f t="shared" si="19"/>
        <v/>
      </c>
      <c r="M31" s="21">
        <f t="shared" si="1"/>
        <v>0</v>
      </c>
      <c r="N31" s="15" t="str">
        <f t="shared" ref="N31:AC35" si="20">IF(OR(AND(N$7&lt;=$J31,N$7&lt;=$H31,N$7&lt;=$K31,N$7&lt;=$I31),AND(N$7&lt;=$J31,N$7+7&gt;$H31,N$7&lt;=$K31,N$7+7&gt;$I31),AND(N$7+7&gt;$J31,N$7&lt;=$H31,N$7+7&gt;$K31,N$7&lt;=$I31),AND(N$7+7&gt;$J31,N$7+7&gt;$H31,N$7+7&gt;$K31,N$7+7&gt;$I31)),"entr",IF(OR(AND(N$7&lt;=$J31,N$7+7&gt;$H31,N$7&lt;=$K31,N$7&lt;=$I31),AND(N$7+7&gt;$J31,N$7+7&gt;$H31,N$7+7&gt;$K31,N$7&lt;=$I31)),"etr",IF(OR(AND(N$7+7&gt;$J31,N$7&lt;=$H31,N$7&lt;=$K31,N$7&lt;=$I31),AND(N$7+7&gt;$J31,N$7+7&gt;$H31,N$7&lt;=$K31,N$7+7&gt;$I31)),"fntr",IF(AND(N$7+7&gt;$J31,N$7+7&gt;$H31,N$7&lt;=$K31,N$7&lt;=$I31),"ftr","err"))))</f>
        <v>entr</v>
      </c>
      <c r="O31" s="15" t="str">
        <f t="shared" si="20"/>
        <v>entr</v>
      </c>
      <c r="P31" s="15" t="str">
        <f t="shared" si="20"/>
        <v>entr</v>
      </c>
      <c r="Q31" s="15" t="str">
        <f t="shared" si="20"/>
        <v>entr</v>
      </c>
      <c r="R31" s="15" t="str">
        <f t="shared" si="20"/>
        <v>entr</v>
      </c>
      <c r="S31" s="15" t="str">
        <f t="shared" si="20"/>
        <v>entr</v>
      </c>
      <c r="T31" s="15" t="str">
        <f t="shared" si="20"/>
        <v>entr</v>
      </c>
      <c r="U31" s="15" t="str">
        <f t="shared" si="20"/>
        <v>entr</v>
      </c>
      <c r="V31" s="15" t="str">
        <f t="shared" si="20"/>
        <v>entr</v>
      </c>
      <c r="W31" s="15" t="str">
        <f t="shared" si="20"/>
        <v>entr</v>
      </c>
      <c r="X31" s="15" t="str">
        <f t="shared" si="20"/>
        <v>entr</v>
      </c>
      <c r="Y31" s="15" t="str">
        <f t="shared" si="20"/>
        <v>entr</v>
      </c>
      <c r="Z31" s="15" t="str">
        <f t="shared" si="20"/>
        <v>entr</v>
      </c>
      <c r="AA31" s="15" t="str">
        <f t="shared" si="20"/>
        <v>entr</v>
      </c>
      <c r="AB31" s="15" t="str">
        <f t="shared" si="20"/>
        <v>entr</v>
      </c>
      <c r="AC31" s="15" t="str">
        <f t="shared" si="20"/>
        <v>entr</v>
      </c>
      <c r="AD31" s="15" t="str">
        <f t="shared" ref="AD31:AS35" si="21">IF(OR(AND(AD$7&lt;=$J31,AD$7&lt;=$H31,AD$7&lt;=$K31,AD$7&lt;=$I31),AND(AD$7&lt;=$J31,AD$7+7&gt;$H31,AD$7&lt;=$K31,AD$7+7&gt;$I31),AND(AD$7+7&gt;$J31,AD$7&lt;=$H31,AD$7+7&gt;$K31,AD$7&lt;=$I31),AND(AD$7+7&gt;$J31,AD$7+7&gt;$H31,AD$7+7&gt;$K31,AD$7+7&gt;$I31)),"entr",IF(OR(AND(AD$7&lt;=$J31,AD$7+7&gt;$H31,AD$7&lt;=$K31,AD$7&lt;=$I31),AND(AD$7+7&gt;$J31,AD$7+7&gt;$H31,AD$7+7&gt;$K31,AD$7&lt;=$I31)),"etr",IF(OR(AND(AD$7+7&gt;$J31,AD$7&lt;=$H31,AD$7&lt;=$K31,AD$7&lt;=$I31),AND(AD$7+7&gt;$J31,AD$7+7&gt;$H31,AD$7&lt;=$K31,AD$7+7&gt;$I31)),"fntr",IF(AND(AD$7+7&gt;$J31,AD$7+7&gt;$H31,AD$7&lt;=$K31,AD$7&lt;=$I31),"ftr","err"))))</f>
        <v>entr</v>
      </c>
      <c r="AE31" s="15" t="str">
        <f t="shared" si="21"/>
        <v>entr</v>
      </c>
      <c r="AF31" s="15" t="str">
        <f t="shared" si="21"/>
        <v>entr</v>
      </c>
      <c r="AG31" s="15" t="str">
        <f t="shared" si="21"/>
        <v>entr</v>
      </c>
      <c r="AH31" s="15" t="str">
        <f t="shared" si="21"/>
        <v>entr</v>
      </c>
      <c r="AI31" s="15" t="str">
        <f t="shared" si="21"/>
        <v>entr</v>
      </c>
      <c r="AJ31" s="15" t="str">
        <f t="shared" si="21"/>
        <v>entr</v>
      </c>
      <c r="AK31" s="15" t="str">
        <f t="shared" si="21"/>
        <v>entr</v>
      </c>
      <c r="AL31" s="15" t="str">
        <f t="shared" si="21"/>
        <v>entr</v>
      </c>
      <c r="AM31" s="15" t="str">
        <f t="shared" si="21"/>
        <v>entr</v>
      </c>
      <c r="AN31" s="15" t="str">
        <f t="shared" si="21"/>
        <v>entr</v>
      </c>
      <c r="AO31" s="15" t="str">
        <f t="shared" si="21"/>
        <v>entr</v>
      </c>
      <c r="AP31" s="15" t="str">
        <f t="shared" si="21"/>
        <v>entr</v>
      </c>
      <c r="AQ31" s="15" t="str">
        <f t="shared" si="21"/>
        <v>entr</v>
      </c>
      <c r="AR31" s="15" t="str">
        <f t="shared" si="21"/>
        <v>entr</v>
      </c>
      <c r="AS31" s="15" t="str">
        <f t="shared" si="21"/>
        <v>entr</v>
      </c>
      <c r="AT31" s="15" t="str">
        <f t="shared" ref="AT31:BI35" si="22">IF(OR(AND(AT$7&lt;=$J31,AT$7&lt;=$H31,AT$7&lt;=$K31,AT$7&lt;=$I31),AND(AT$7&lt;=$J31,AT$7+7&gt;$H31,AT$7&lt;=$K31,AT$7+7&gt;$I31),AND(AT$7+7&gt;$J31,AT$7&lt;=$H31,AT$7+7&gt;$K31,AT$7&lt;=$I31),AND(AT$7+7&gt;$J31,AT$7+7&gt;$H31,AT$7+7&gt;$K31,AT$7+7&gt;$I31)),"entr",IF(OR(AND(AT$7&lt;=$J31,AT$7+7&gt;$H31,AT$7&lt;=$K31,AT$7&lt;=$I31),AND(AT$7+7&gt;$J31,AT$7+7&gt;$H31,AT$7+7&gt;$K31,AT$7&lt;=$I31)),"etr",IF(OR(AND(AT$7+7&gt;$J31,AT$7&lt;=$H31,AT$7&lt;=$K31,AT$7&lt;=$I31),AND(AT$7+7&gt;$J31,AT$7+7&gt;$H31,AT$7&lt;=$K31,AT$7+7&gt;$I31)),"fntr",IF(AND(AT$7+7&gt;$J31,AT$7+7&gt;$H31,AT$7&lt;=$K31,AT$7&lt;=$I31),"ftr","err"))))</f>
        <v>entr</v>
      </c>
      <c r="AU31" s="15" t="str">
        <f t="shared" si="22"/>
        <v>entr</v>
      </c>
      <c r="AV31" s="15" t="str">
        <f t="shared" si="22"/>
        <v>entr</v>
      </c>
      <c r="AW31" s="15" t="str">
        <f t="shared" si="22"/>
        <v>entr</v>
      </c>
      <c r="AX31" s="15" t="str">
        <f t="shared" si="22"/>
        <v>entr</v>
      </c>
      <c r="AY31" s="15" t="str">
        <f t="shared" si="22"/>
        <v>entr</v>
      </c>
      <c r="AZ31" s="15" t="str">
        <f t="shared" si="22"/>
        <v>entr</v>
      </c>
      <c r="BA31" s="15" t="str">
        <f t="shared" si="22"/>
        <v>entr</v>
      </c>
      <c r="BB31" s="15" t="str">
        <f t="shared" si="22"/>
        <v>entr</v>
      </c>
      <c r="BC31" s="15" t="str">
        <f t="shared" si="22"/>
        <v>entr</v>
      </c>
      <c r="BD31" s="15" t="str">
        <f t="shared" si="22"/>
        <v>entr</v>
      </c>
      <c r="BE31" s="15" t="str">
        <f t="shared" si="22"/>
        <v>entr</v>
      </c>
      <c r="BF31" s="15" t="str">
        <f t="shared" si="22"/>
        <v>entr</v>
      </c>
      <c r="BG31" s="15" t="str">
        <f t="shared" si="22"/>
        <v>entr</v>
      </c>
      <c r="BH31" s="15" t="str">
        <f t="shared" si="22"/>
        <v>entr</v>
      </c>
      <c r="BI31" s="15" t="str">
        <f t="shared" si="22"/>
        <v>entr</v>
      </c>
      <c r="BJ31" s="15" t="str">
        <f t="shared" ref="BJ31:BM35" si="23">IF(OR(AND(BJ$7&lt;=$J31,BJ$7&lt;=$H31,BJ$7&lt;=$K31,BJ$7&lt;=$I31),AND(BJ$7&lt;=$J31,BJ$7+7&gt;$H31,BJ$7&lt;=$K31,BJ$7+7&gt;$I31),AND(BJ$7+7&gt;$J31,BJ$7&lt;=$H31,BJ$7+7&gt;$K31,BJ$7&lt;=$I31),AND(BJ$7+7&gt;$J31,BJ$7+7&gt;$H31,BJ$7+7&gt;$K31,BJ$7+7&gt;$I31)),"entr",IF(OR(AND(BJ$7&lt;=$J31,BJ$7+7&gt;$H31,BJ$7&lt;=$K31,BJ$7&lt;=$I31),AND(BJ$7+7&gt;$J31,BJ$7+7&gt;$H31,BJ$7+7&gt;$K31,BJ$7&lt;=$I31)),"etr",IF(OR(AND(BJ$7+7&gt;$J31,BJ$7&lt;=$H31,BJ$7&lt;=$K31,BJ$7&lt;=$I31),AND(BJ$7+7&gt;$J31,BJ$7+7&gt;$H31,BJ$7&lt;=$K31,BJ$7+7&gt;$I31)),"fntr",IF(AND(BJ$7+7&gt;$J31,BJ$7+7&gt;$H31,BJ$7&lt;=$K31,BJ$7&lt;=$I31),"ftr","err"))))</f>
        <v>entr</v>
      </c>
      <c r="BK31" s="15" t="str">
        <f t="shared" si="23"/>
        <v>entr</v>
      </c>
      <c r="BL31" s="15" t="str">
        <f t="shared" si="23"/>
        <v>entr</v>
      </c>
      <c r="BM31" s="15" t="str">
        <f t="shared" si="23"/>
        <v>entr</v>
      </c>
    </row>
    <row r="32" spans="2:65" ht="21.95" customHeight="1" x14ac:dyDescent="0.25">
      <c r="B32" s="14">
        <v>4.3</v>
      </c>
      <c r="C32" s="19" t="s">
        <v>73</v>
      </c>
      <c r="D32" s="19"/>
      <c r="E32" s="49"/>
      <c r="F32" s="19"/>
      <c r="G32" s="20"/>
      <c r="H32" s="25"/>
      <c r="I32" s="27"/>
      <c r="J32" s="25"/>
      <c r="K32" s="27"/>
      <c r="L32" s="39" t="str">
        <f t="shared" si="19"/>
        <v/>
      </c>
      <c r="M32" s="21">
        <f t="shared" si="1"/>
        <v>0</v>
      </c>
      <c r="N32" s="15" t="str">
        <f t="shared" si="20"/>
        <v>entr</v>
      </c>
      <c r="O32" s="15" t="str">
        <f t="shared" si="20"/>
        <v>entr</v>
      </c>
      <c r="P32" s="15" t="str">
        <f t="shared" si="20"/>
        <v>entr</v>
      </c>
      <c r="Q32" s="15" t="str">
        <f t="shared" si="20"/>
        <v>entr</v>
      </c>
      <c r="R32" s="15" t="str">
        <f t="shared" si="20"/>
        <v>entr</v>
      </c>
      <c r="S32" s="15" t="str">
        <f t="shared" si="20"/>
        <v>entr</v>
      </c>
      <c r="T32" s="15" t="str">
        <f t="shared" si="20"/>
        <v>entr</v>
      </c>
      <c r="U32" s="15" t="str">
        <f t="shared" si="20"/>
        <v>entr</v>
      </c>
      <c r="V32" s="15" t="str">
        <f t="shared" si="20"/>
        <v>entr</v>
      </c>
      <c r="W32" s="15" t="str">
        <f t="shared" si="20"/>
        <v>entr</v>
      </c>
      <c r="X32" s="15" t="str">
        <f t="shared" si="20"/>
        <v>entr</v>
      </c>
      <c r="Y32" s="15" t="str">
        <f t="shared" si="20"/>
        <v>entr</v>
      </c>
      <c r="Z32" s="15" t="str">
        <f t="shared" si="20"/>
        <v>entr</v>
      </c>
      <c r="AA32" s="15" t="str">
        <f t="shared" si="20"/>
        <v>entr</v>
      </c>
      <c r="AB32" s="15" t="str">
        <f t="shared" si="20"/>
        <v>entr</v>
      </c>
      <c r="AC32" s="15" t="str">
        <f t="shared" si="20"/>
        <v>entr</v>
      </c>
      <c r="AD32" s="15" t="str">
        <f t="shared" si="21"/>
        <v>entr</v>
      </c>
      <c r="AE32" s="15" t="str">
        <f t="shared" si="21"/>
        <v>entr</v>
      </c>
      <c r="AF32" s="15" t="str">
        <f t="shared" si="21"/>
        <v>entr</v>
      </c>
      <c r="AG32" s="15" t="str">
        <f t="shared" si="21"/>
        <v>entr</v>
      </c>
      <c r="AH32" s="15" t="str">
        <f t="shared" si="21"/>
        <v>entr</v>
      </c>
      <c r="AI32" s="15" t="str">
        <f t="shared" si="21"/>
        <v>entr</v>
      </c>
      <c r="AJ32" s="15" t="str">
        <f t="shared" si="21"/>
        <v>entr</v>
      </c>
      <c r="AK32" s="15" t="str">
        <f t="shared" si="21"/>
        <v>entr</v>
      </c>
      <c r="AL32" s="15" t="str">
        <f t="shared" si="21"/>
        <v>entr</v>
      </c>
      <c r="AM32" s="15" t="str">
        <f t="shared" si="21"/>
        <v>entr</v>
      </c>
      <c r="AN32" s="15" t="str">
        <f t="shared" si="21"/>
        <v>entr</v>
      </c>
      <c r="AO32" s="15" t="str">
        <f t="shared" si="21"/>
        <v>entr</v>
      </c>
      <c r="AP32" s="15" t="str">
        <f t="shared" si="21"/>
        <v>entr</v>
      </c>
      <c r="AQ32" s="15" t="str">
        <f t="shared" si="21"/>
        <v>entr</v>
      </c>
      <c r="AR32" s="15" t="str">
        <f t="shared" si="21"/>
        <v>entr</v>
      </c>
      <c r="AS32" s="15" t="str">
        <f t="shared" si="21"/>
        <v>entr</v>
      </c>
      <c r="AT32" s="15" t="str">
        <f t="shared" si="22"/>
        <v>entr</v>
      </c>
      <c r="AU32" s="15" t="str">
        <f t="shared" si="22"/>
        <v>entr</v>
      </c>
      <c r="AV32" s="15" t="str">
        <f t="shared" si="22"/>
        <v>entr</v>
      </c>
      <c r="AW32" s="15" t="str">
        <f t="shared" si="22"/>
        <v>entr</v>
      </c>
      <c r="AX32" s="15" t="str">
        <f t="shared" si="22"/>
        <v>entr</v>
      </c>
      <c r="AY32" s="15" t="str">
        <f t="shared" si="22"/>
        <v>entr</v>
      </c>
      <c r="AZ32" s="15" t="str">
        <f t="shared" si="22"/>
        <v>entr</v>
      </c>
      <c r="BA32" s="15" t="str">
        <f t="shared" si="22"/>
        <v>entr</v>
      </c>
      <c r="BB32" s="15" t="str">
        <f t="shared" si="22"/>
        <v>entr</v>
      </c>
      <c r="BC32" s="15" t="str">
        <f t="shared" si="22"/>
        <v>entr</v>
      </c>
      <c r="BD32" s="15" t="str">
        <f t="shared" si="22"/>
        <v>entr</v>
      </c>
      <c r="BE32" s="15" t="str">
        <f t="shared" si="22"/>
        <v>entr</v>
      </c>
      <c r="BF32" s="15" t="str">
        <f t="shared" si="22"/>
        <v>entr</v>
      </c>
      <c r="BG32" s="15" t="str">
        <f t="shared" si="22"/>
        <v>entr</v>
      </c>
      <c r="BH32" s="15" t="str">
        <f t="shared" si="22"/>
        <v>entr</v>
      </c>
      <c r="BI32" s="15" t="str">
        <f t="shared" si="22"/>
        <v>entr</v>
      </c>
      <c r="BJ32" s="15" t="str">
        <f t="shared" si="23"/>
        <v>entr</v>
      </c>
      <c r="BK32" s="15" t="str">
        <f t="shared" si="23"/>
        <v>entr</v>
      </c>
      <c r="BL32" s="15" t="str">
        <f t="shared" si="23"/>
        <v>entr</v>
      </c>
      <c r="BM32" s="15" t="str">
        <f t="shared" si="23"/>
        <v>entr</v>
      </c>
    </row>
    <row r="33" spans="2:65" ht="21.95" customHeight="1" x14ac:dyDescent="0.25">
      <c r="B33" s="14">
        <v>4.4000000000000004</v>
      </c>
      <c r="C33" s="19" t="s">
        <v>74</v>
      </c>
      <c r="D33" s="19"/>
      <c r="E33" s="49"/>
      <c r="F33" s="19"/>
      <c r="G33" s="20"/>
      <c r="H33" s="25"/>
      <c r="I33" s="27"/>
      <c r="J33" s="25"/>
      <c r="K33" s="27"/>
      <c r="L33" s="39" t="str">
        <f t="shared" si="19"/>
        <v/>
      </c>
      <c r="M33" s="21">
        <f t="shared" si="1"/>
        <v>0</v>
      </c>
      <c r="N33" s="15" t="str">
        <f t="shared" si="20"/>
        <v>entr</v>
      </c>
      <c r="O33" s="15" t="str">
        <f t="shared" si="20"/>
        <v>entr</v>
      </c>
      <c r="P33" s="15" t="str">
        <f t="shared" si="20"/>
        <v>entr</v>
      </c>
      <c r="Q33" s="15" t="str">
        <f t="shared" si="20"/>
        <v>entr</v>
      </c>
      <c r="R33" s="15" t="str">
        <f t="shared" si="20"/>
        <v>entr</v>
      </c>
      <c r="S33" s="15" t="str">
        <f t="shared" si="20"/>
        <v>entr</v>
      </c>
      <c r="T33" s="15" t="str">
        <f t="shared" si="20"/>
        <v>entr</v>
      </c>
      <c r="U33" s="15" t="str">
        <f t="shared" si="20"/>
        <v>entr</v>
      </c>
      <c r="V33" s="15" t="str">
        <f t="shared" si="20"/>
        <v>entr</v>
      </c>
      <c r="W33" s="15" t="str">
        <f t="shared" si="20"/>
        <v>entr</v>
      </c>
      <c r="X33" s="15" t="str">
        <f t="shared" si="20"/>
        <v>entr</v>
      </c>
      <c r="Y33" s="15" t="str">
        <f t="shared" si="20"/>
        <v>entr</v>
      </c>
      <c r="Z33" s="15" t="str">
        <f t="shared" si="20"/>
        <v>entr</v>
      </c>
      <c r="AA33" s="15" t="str">
        <f t="shared" si="20"/>
        <v>entr</v>
      </c>
      <c r="AB33" s="15" t="str">
        <f t="shared" si="20"/>
        <v>entr</v>
      </c>
      <c r="AC33" s="15" t="str">
        <f t="shared" si="20"/>
        <v>entr</v>
      </c>
      <c r="AD33" s="15" t="str">
        <f t="shared" si="21"/>
        <v>entr</v>
      </c>
      <c r="AE33" s="15" t="str">
        <f t="shared" si="21"/>
        <v>entr</v>
      </c>
      <c r="AF33" s="15" t="str">
        <f t="shared" si="21"/>
        <v>entr</v>
      </c>
      <c r="AG33" s="15" t="str">
        <f t="shared" si="21"/>
        <v>entr</v>
      </c>
      <c r="AH33" s="15" t="str">
        <f t="shared" si="21"/>
        <v>entr</v>
      </c>
      <c r="AI33" s="15" t="str">
        <f t="shared" si="21"/>
        <v>entr</v>
      </c>
      <c r="AJ33" s="15" t="str">
        <f t="shared" si="21"/>
        <v>entr</v>
      </c>
      <c r="AK33" s="15" t="str">
        <f t="shared" si="21"/>
        <v>entr</v>
      </c>
      <c r="AL33" s="15" t="str">
        <f t="shared" si="21"/>
        <v>entr</v>
      </c>
      <c r="AM33" s="15" t="str">
        <f t="shared" si="21"/>
        <v>entr</v>
      </c>
      <c r="AN33" s="15" t="str">
        <f t="shared" si="21"/>
        <v>entr</v>
      </c>
      <c r="AO33" s="15" t="str">
        <f t="shared" si="21"/>
        <v>entr</v>
      </c>
      <c r="AP33" s="15" t="str">
        <f t="shared" si="21"/>
        <v>entr</v>
      </c>
      <c r="AQ33" s="15" t="str">
        <f t="shared" si="21"/>
        <v>entr</v>
      </c>
      <c r="AR33" s="15" t="str">
        <f t="shared" si="21"/>
        <v>entr</v>
      </c>
      <c r="AS33" s="15" t="str">
        <f t="shared" si="21"/>
        <v>entr</v>
      </c>
      <c r="AT33" s="15" t="str">
        <f t="shared" si="22"/>
        <v>entr</v>
      </c>
      <c r="AU33" s="15" t="str">
        <f t="shared" si="22"/>
        <v>entr</v>
      </c>
      <c r="AV33" s="15" t="str">
        <f t="shared" si="22"/>
        <v>entr</v>
      </c>
      <c r="AW33" s="15" t="str">
        <f t="shared" si="22"/>
        <v>entr</v>
      </c>
      <c r="AX33" s="15" t="str">
        <f t="shared" si="22"/>
        <v>entr</v>
      </c>
      <c r="AY33" s="15" t="str">
        <f t="shared" si="22"/>
        <v>entr</v>
      </c>
      <c r="AZ33" s="15" t="str">
        <f t="shared" si="22"/>
        <v>entr</v>
      </c>
      <c r="BA33" s="15" t="str">
        <f t="shared" si="22"/>
        <v>entr</v>
      </c>
      <c r="BB33" s="15" t="str">
        <f t="shared" si="22"/>
        <v>entr</v>
      </c>
      <c r="BC33" s="15" t="str">
        <f t="shared" si="22"/>
        <v>entr</v>
      </c>
      <c r="BD33" s="15" t="str">
        <f t="shared" si="22"/>
        <v>entr</v>
      </c>
      <c r="BE33" s="15" t="str">
        <f t="shared" si="22"/>
        <v>entr</v>
      </c>
      <c r="BF33" s="15" t="str">
        <f t="shared" si="22"/>
        <v>entr</v>
      </c>
      <c r="BG33" s="15" t="str">
        <f t="shared" si="22"/>
        <v>entr</v>
      </c>
      <c r="BH33" s="15" t="str">
        <f t="shared" si="22"/>
        <v>entr</v>
      </c>
      <c r="BI33" s="15" t="str">
        <f t="shared" si="22"/>
        <v>entr</v>
      </c>
      <c r="BJ33" s="15" t="str">
        <f t="shared" si="23"/>
        <v>entr</v>
      </c>
      <c r="BK33" s="15" t="str">
        <f t="shared" si="23"/>
        <v>entr</v>
      </c>
      <c r="BL33" s="15" t="str">
        <f t="shared" si="23"/>
        <v>entr</v>
      </c>
      <c r="BM33" s="15" t="str">
        <f t="shared" si="23"/>
        <v>entr</v>
      </c>
    </row>
    <row r="34" spans="2:65" ht="21.95" customHeight="1" x14ac:dyDescent="0.25">
      <c r="B34" s="14">
        <v>4.5</v>
      </c>
      <c r="C34" s="19" t="s">
        <v>75</v>
      </c>
      <c r="D34" s="19"/>
      <c r="E34" s="49"/>
      <c r="F34" s="19"/>
      <c r="G34" s="20"/>
      <c r="H34" s="25"/>
      <c r="I34" s="27"/>
      <c r="J34" s="25"/>
      <c r="K34" s="27"/>
      <c r="L34" s="39" t="str">
        <f t="shared" si="19"/>
        <v/>
      </c>
      <c r="M34" s="21">
        <f t="shared" si="1"/>
        <v>0</v>
      </c>
      <c r="N34" s="15" t="str">
        <f t="shared" si="20"/>
        <v>entr</v>
      </c>
      <c r="O34" s="15" t="str">
        <f t="shared" si="20"/>
        <v>entr</v>
      </c>
      <c r="P34" s="15" t="str">
        <f t="shared" si="20"/>
        <v>entr</v>
      </c>
      <c r="Q34" s="15" t="str">
        <f t="shared" si="20"/>
        <v>entr</v>
      </c>
      <c r="R34" s="15" t="str">
        <f t="shared" si="20"/>
        <v>entr</v>
      </c>
      <c r="S34" s="15" t="str">
        <f t="shared" si="20"/>
        <v>entr</v>
      </c>
      <c r="T34" s="15" t="str">
        <f t="shared" si="20"/>
        <v>entr</v>
      </c>
      <c r="U34" s="15" t="str">
        <f t="shared" si="20"/>
        <v>entr</v>
      </c>
      <c r="V34" s="15" t="str">
        <f t="shared" si="20"/>
        <v>entr</v>
      </c>
      <c r="W34" s="15" t="str">
        <f t="shared" si="20"/>
        <v>entr</v>
      </c>
      <c r="X34" s="15" t="str">
        <f t="shared" si="20"/>
        <v>entr</v>
      </c>
      <c r="Y34" s="15" t="str">
        <f t="shared" si="20"/>
        <v>entr</v>
      </c>
      <c r="Z34" s="15" t="str">
        <f t="shared" si="20"/>
        <v>entr</v>
      </c>
      <c r="AA34" s="15" t="str">
        <f t="shared" si="20"/>
        <v>entr</v>
      </c>
      <c r="AB34" s="15" t="str">
        <f t="shared" si="20"/>
        <v>entr</v>
      </c>
      <c r="AC34" s="15" t="str">
        <f t="shared" si="20"/>
        <v>entr</v>
      </c>
      <c r="AD34" s="15" t="str">
        <f t="shared" si="21"/>
        <v>entr</v>
      </c>
      <c r="AE34" s="15" t="str">
        <f t="shared" si="21"/>
        <v>entr</v>
      </c>
      <c r="AF34" s="15" t="str">
        <f t="shared" si="21"/>
        <v>entr</v>
      </c>
      <c r="AG34" s="15" t="str">
        <f t="shared" si="21"/>
        <v>entr</v>
      </c>
      <c r="AH34" s="15" t="str">
        <f t="shared" si="21"/>
        <v>entr</v>
      </c>
      <c r="AI34" s="15" t="str">
        <f t="shared" si="21"/>
        <v>entr</v>
      </c>
      <c r="AJ34" s="15" t="str">
        <f t="shared" si="21"/>
        <v>entr</v>
      </c>
      <c r="AK34" s="15" t="str">
        <f t="shared" si="21"/>
        <v>entr</v>
      </c>
      <c r="AL34" s="15" t="str">
        <f t="shared" si="21"/>
        <v>entr</v>
      </c>
      <c r="AM34" s="15" t="str">
        <f t="shared" si="21"/>
        <v>entr</v>
      </c>
      <c r="AN34" s="15" t="str">
        <f t="shared" si="21"/>
        <v>entr</v>
      </c>
      <c r="AO34" s="15" t="str">
        <f t="shared" si="21"/>
        <v>entr</v>
      </c>
      <c r="AP34" s="15" t="str">
        <f t="shared" si="21"/>
        <v>entr</v>
      </c>
      <c r="AQ34" s="15" t="str">
        <f t="shared" si="21"/>
        <v>entr</v>
      </c>
      <c r="AR34" s="15" t="str">
        <f t="shared" si="21"/>
        <v>entr</v>
      </c>
      <c r="AS34" s="15" t="str">
        <f t="shared" si="21"/>
        <v>entr</v>
      </c>
      <c r="AT34" s="15" t="str">
        <f t="shared" si="22"/>
        <v>entr</v>
      </c>
      <c r="AU34" s="15" t="str">
        <f t="shared" si="22"/>
        <v>entr</v>
      </c>
      <c r="AV34" s="15" t="str">
        <f t="shared" si="22"/>
        <v>entr</v>
      </c>
      <c r="AW34" s="15" t="str">
        <f t="shared" si="22"/>
        <v>entr</v>
      </c>
      <c r="AX34" s="15" t="str">
        <f t="shared" si="22"/>
        <v>entr</v>
      </c>
      <c r="AY34" s="15" t="str">
        <f t="shared" si="22"/>
        <v>entr</v>
      </c>
      <c r="AZ34" s="15" t="str">
        <f t="shared" si="22"/>
        <v>entr</v>
      </c>
      <c r="BA34" s="15" t="str">
        <f t="shared" si="22"/>
        <v>entr</v>
      </c>
      <c r="BB34" s="15" t="str">
        <f t="shared" si="22"/>
        <v>entr</v>
      </c>
      <c r="BC34" s="15" t="str">
        <f t="shared" si="22"/>
        <v>entr</v>
      </c>
      <c r="BD34" s="15" t="str">
        <f t="shared" si="22"/>
        <v>entr</v>
      </c>
      <c r="BE34" s="15" t="str">
        <f t="shared" si="22"/>
        <v>entr</v>
      </c>
      <c r="BF34" s="15" t="str">
        <f t="shared" si="22"/>
        <v>entr</v>
      </c>
      <c r="BG34" s="15" t="str">
        <f t="shared" si="22"/>
        <v>entr</v>
      </c>
      <c r="BH34" s="15" t="str">
        <f t="shared" si="22"/>
        <v>entr</v>
      </c>
      <c r="BI34" s="15" t="str">
        <f t="shared" si="22"/>
        <v>entr</v>
      </c>
      <c r="BJ34" s="15" t="str">
        <f t="shared" si="23"/>
        <v>entr</v>
      </c>
      <c r="BK34" s="15" t="str">
        <f t="shared" si="23"/>
        <v>entr</v>
      </c>
      <c r="BL34" s="15" t="str">
        <f t="shared" si="23"/>
        <v>entr</v>
      </c>
      <c r="BM34" s="15" t="str">
        <f t="shared" si="23"/>
        <v>entr</v>
      </c>
    </row>
    <row r="35" spans="2:65" ht="21.95" customHeight="1" x14ac:dyDescent="0.25">
      <c r="B35" s="14">
        <v>4.5999999999999996</v>
      </c>
      <c r="C35" s="19" t="s">
        <v>76</v>
      </c>
      <c r="D35" s="19"/>
      <c r="E35" s="49"/>
      <c r="F35" s="19"/>
      <c r="G35" s="20"/>
      <c r="H35" s="25"/>
      <c r="I35" s="27"/>
      <c r="J35" s="25"/>
      <c r="K35" s="27"/>
      <c r="L35" s="39" t="str">
        <f t="shared" si="19"/>
        <v/>
      </c>
      <c r="M35" s="21">
        <f t="shared" si="1"/>
        <v>0</v>
      </c>
      <c r="N35" s="15" t="str">
        <f t="shared" si="20"/>
        <v>entr</v>
      </c>
      <c r="O35" s="15" t="str">
        <f t="shared" si="20"/>
        <v>entr</v>
      </c>
      <c r="P35" s="15" t="str">
        <f t="shared" si="20"/>
        <v>entr</v>
      </c>
      <c r="Q35" s="15" t="str">
        <f t="shared" si="20"/>
        <v>entr</v>
      </c>
      <c r="R35" s="15" t="str">
        <f t="shared" si="20"/>
        <v>entr</v>
      </c>
      <c r="S35" s="15" t="str">
        <f t="shared" si="20"/>
        <v>entr</v>
      </c>
      <c r="T35" s="15" t="str">
        <f t="shared" si="20"/>
        <v>entr</v>
      </c>
      <c r="U35" s="15" t="str">
        <f t="shared" si="20"/>
        <v>entr</v>
      </c>
      <c r="V35" s="15" t="str">
        <f t="shared" si="20"/>
        <v>entr</v>
      </c>
      <c r="W35" s="15" t="str">
        <f t="shared" si="20"/>
        <v>entr</v>
      </c>
      <c r="X35" s="15" t="str">
        <f t="shared" si="20"/>
        <v>entr</v>
      </c>
      <c r="Y35" s="15" t="str">
        <f t="shared" si="20"/>
        <v>entr</v>
      </c>
      <c r="Z35" s="15" t="str">
        <f t="shared" si="20"/>
        <v>entr</v>
      </c>
      <c r="AA35" s="15" t="str">
        <f t="shared" si="20"/>
        <v>entr</v>
      </c>
      <c r="AB35" s="15" t="str">
        <f t="shared" si="20"/>
        <v>entr</v>
      </c>
      <c r="AC35" s="15" t="str">
        <f t="shared" si="20"/>
        <v>entr</v>
      </c>
      <c r="AD35" s="15" t="str">
        <f t="shared" si="21"/>
        <v>entr</v>
      </c>
      <c r="AE35" s="15" t="str">
        <f t="shared" si="21"/>
        <v>entr</v>
      </c>
      <c r="AF35" s="15" t="str">
        <f t="shared" si="21"/>
        <v>entr</v>
      </c>
      <c r="AG35" s="15" t="str">
        <f t="shared" si="21"/>
        <v>entr</v>
      </c>
      <c r="AH35" s="15" t="str">
        <f t="shared" si="21"/>
        <v>entr</v>
      </c>
      <c r="AI35" s="15" t="str">
        <f t="shared" si="21"/>
        <v>entr</v>
      </c>
      <c r="AJ35" s="15" t="str">
        <f t="shared" si="21"/>
        <v>entr</v>
      </c>
      <c r="AK35" s="15" t="str">
        <f t="shared" si="21"/>
        <v>entr</v>
      </c>
      <c r="AL35" s="15" t="str">
        <f t="shared" si="21"/>
        <v>entr</v>
      </c>
      <c r="AM35" s="15" t="str">
        <f t="shared" si="21"/>
        <v>entr</v>
      </c>
      <c r="AN35" s="15" t="str">
        <f t="shared" si="21"/>
        <v>entr</v>
      </c>
      <c r="AO35" s="15" t="str">
        <f t="shared" si="21"/>
        <v>entr</v>
      </c>
      <c r="AP35" s="15" t="str">
        <f t="shared" si="21"/>
        <v>entr</v>
      </c>
      <c r="AQ35" s="15" t="str">
        <f t="shared" si="21"/>
        <v>entr</v>
      </c>
      <c r="AR35" s="15" t="str">
        <f t="shared" si="21"/>
        <v>entr</v>
      </c>
      <c r="AS35" s="15" t="str">
        <f t="shared" si="21"/>
        <v>entr</v>
      </c>
      <c r="AT35" s="15" t="str">
        <f t="shared" si="22"/>
        <v>entr</v>
      </c>
      <c r="AU35" s="15" t="str">
        <f t="shared" si="22"/>
        <v>entr</v>
      </c>
      <c r="AV35" s="15" t="str">
        <f t="shared" si="22"/>
        <v>entr</v>
      </c>
      <c r="AW35" s="15" t="str">
        <f t="shared" si="22"/>
        <v>entr</v>
      </c>
      <c r="AX35" s="15" t="str">
        <f t="shared" si="22"/>
        <v>entr</v>
      </c>
      <c r="AY35" s="15" t="str">
        <f t="shared" si="22"/>
        <v>entr</v>
      </c>
      <c r="AZ35" s="15" t="str">
        <f t="shared" si="22"/>
        <v>entr</v>
      </c>
      <c r="BA35" s="15" t="str">
        <f t="shared" si="22"/>
        <v>entr</v>
      </c>
      <c r="BB35" s="15" t="str">
        <f t="shared" si="22"/>
        <v>entr</v>
      </c>
      <c r="BC35" s="15" t="str">
        <f t="shared" si="22"/>
        <v>entr</v>
      </c>
      <c r="BD35" s="15" t="str">
        <f t="shared" si="22"/>
        <v>entr</v>
      </c>
      <c r="BE35" s="15" t="str">
        <f t="shared" si="22"/>
        <v>entr</v>
      </c>
      <c r="BF35" s="15" t="str">
        <f t="shared" si="22"/>
        <v>entr</v>
      </c>
      <c r="BG35" s="15" t="str">
        <f t="shared" si="22"/>
        <v>entr</v>
      </c>
      <c r="BH35" s="15" t="str">
        <f t="shared" si="22"/>
        <v>entr</v>
      </c>
      <c r="BI35" s="15" t="str">
        <f t="shared" si="22"/>
        <v>entr</v>
      </c>
      <c r="BJ35" s="15" t="str">
        <f t="shared" si="23"/>
        <v>entr</v>
      </c>
      <c r="BK35" s="15" t="str">
        <f t="shared" si="23"/>
        <v>entr</v>
      </c>
      <c r="BL35" s="15" t="str">
        <f t="shared" si="23"/>
        <v>entr</v>
      </c>
      <c r="BM35" s="15" t="str">
        <f t="shared" si="23"/>
        <v>entr</v>
      </c>
    </row>
    <row r="36" spans="2:65" ht="21.95" customHeight="1" x14ac:dyDescent="0.25">
      <c r="B36" s="16">
        <v>4</v>
      </c>
      <c r="C36" s="22" t="s">
        <v>79</v>
      </c>
      <c r="D36" s="22"/>
      <c r="E36" s="50"/>
      <c r="F36" s="52"/>
      <c r="G36" s="23"/>
      <c r="H36" s="24"/>
      <c r="I36" s="28"/>
      <c r="J36" s="24"/>
      <c r="K36" s="28"/>
      <c r="L36" s="40" t="str">
        <f t="shared" si="19"/>
        <v/>
      </c>
      <c r="M36" s="31">
        <f t="shared" si="1"/>
        <v>0</v>
      </c>
      <c r="N36" s="15" t="str">
        <f t="shared" ref="N36:AC37" si="24">IF(OR(AND(N$7+6&lt;=$J36,N$7+6&lt;=$H36,N$7+6&lt;=$K36,N$7+6&lt;=$I36),AND(N$7+6&lt;=$J36,N$7+6&gt;$H36,N$7+6&lt;=$K36,N$7+6&gt;$I36),AND(N$7+6&gt;$J36,N$7+6&lt;=$H36,N$7+6&gt;$K36,N$7+6&lt;=$I36),AND(N$7+6&gt;$J36,N$7+6&gt;$H36,N$7+6&gt;$K36,N$7+6&gt;$I36)),"entr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err"))))</f>
        <v>entr</v>
      </c>
      <c r="O36" s="15" t="str">
        <f t="shared" si="24"/>
        <v>entr</v>
      </c>
      <c r="P36" s="15" t="str">
        <f t="shared" si="24"/>
        <v>entr</v>
      </c>
      <c r="Q36" s="15" t="str">
        <f t="shared" si="24"/>
        <v>entr</v>
      </c>
      <c r="R36" s="15" t="str">
        <f t="shared" si="24"/>
        <v>entr</v>
      </c>
      <c r="S36" s="15" t="str">
        <f t="shared" si="24"/>
        <v>entr</v>
      </c>
      <c r="T36" s="15" t="str">
        <f t="shared" si="24"/>
        <v>entr</v>
      </c>
      <c r="U36" s="15" t="str">
        <f t="shared" si="24"/>
        <v>entr</v>
      </c>
      <c r="V36" s="15" t="str">
        <f t="shared" si="24"/>
        <v>entr</v>
      </c>
      <c r="W36" s="15" t="str">
        <f t="shared" si="24"/>
        <v>entr</v>
      </c>
      <c r="X36" s="15" t="str">
        <f t="shared" si="24"/>
        <v>entr</v>
      </c>
      <c r="Y36" s="15" t="str">
        <f t="shared" si="24"/>
        <v>entr</v>
      </c>
      <c r="Z36" s="15" t="str">
        <f t="shared" si="24"/>
        <v>entr</v>
      </c>
      <c r="AA36" s="15" t="str">
        <f t="shared" si="24"/>
        <v>entr</v>
      </c>
      <c r="AB36" s="15" t="str">
        <f t="shared" si="24"/>
        <v>entr</v>
      </c>
      <c r="AC36" s="15" t="str">
        <f t="shared" si="24"/>
        <v>entr</v>
      </c>
      <c r="AD36" s="15" t="str">
        <f t="shared" ref="X36:AE37" si="25">IF(OR(AND(AD$7+6&lt;=$J36,AD$7+6&lt;=$H36,AD$7+6&lt;=$K36,AD$7+6&lt;=$I36),AND(AD$7+6&lt;=$J36,AD$7+6&gt;$H36,AD$7+6&lt;=$K36,AD$7+6&gt;$I36),AND(AD$7+6&gt;$J36,AD$7+6&lt;=$H36,AD$7+6&gt;$K36,AD$7+6&lt;=$I36),AND(AD$7+6&gt;$J36,AD$7+6&gt;$H36,AD$7+6&gt;$K36,AD$7+6&gt;$I36)),"entr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err"))))</f>
        <v>entr</v>
      </c>
      <c r="AE36" s="15" t="str">
        <f t="shared" si="25"/>
        <v>entr</v>
      </c>
      <c r="AF36" s="15" t="str">
        <f t="shared" ref="AF36:BM37" si="26">IF(OR(AND(AF$7+7&lt;=$J36,AF$7+7&lt;=$H36,AF$7+7&lt;=$K36,AF$7+7&lt;=$I36),AND(AF$7+7&lt;=$J36,AF$7+7&gt;$H36,AF$7+7&lt;=$K36,AF$7+7&gt;$I36),AND(AF$7+7&gt;$J36,AF$7+7&lt;=$H36,AF$7+7&gt;$K36,AF$7+7&lt;=$I36),AND(AF$7+7&gt;$J36,AF$7+7&gt;$H36,AF$7+7&gt;$K36,AF$7+7&gt;$I36)),"entr",IF(OR(AND(AF$7+7&lt;=$J36,AF$7+7&gt;$H36,AF$7+7&lt;=$K36,AF$7+7&lt;=$I36),AND(AF$7+7&gt;$J36,AF$7+7&gt;$H36,AF$7+7&gt;$K36,AF$7+7&lt;=$I36)),"etr",IF(OR(AND(AF$7+7&gt;$J36,AF$7+7&lt;=$H36,AF$7+7&lt;=$K36,AF$7+7&lt;=$I36),AND(AF$7+7&gt;$J36,AF$7+7&gt;$H36,AF$7+7&lt;=$K36,AF$7+7&gt;$I36)),"fntr",IF(AND(AF$7+7&gt;$J36,AF$7+7&gt;$H36,AF$7+7&lt;=$K36,AF$7+7&lt;=$I36),"ftr","err"))))</f>
        <v>entr</v>
      </c>
      <c r="AG36" s="15" t="str">
        <f t="shared" si="26"/>
        <v>entr</v>
      </c>
      <c r="AH36" s="15" t="str">
        <f t="shared" si="26"/>
        <v>entr</v>
      </c>
      <c r="AI36" s="15" t="str">
        <f t="shared" si="26"/>
        <v>entr</v>
      </c>
      <c r="AJ36" s="15" t="str">
        <f t="shared" si="26"/>
        <v>entr</v>
      </c>
      <c r="AK36" s="15" t="str">
        <f t="shared" si="26"/>
        <v>entr</v>
      </c>
      <c r="AL36" s="15" t="str">
        <f t="shared" si="26"/>
        <v>entr</v>
      </c>
      <c r="AM36" s="15" t="str">
        <f t="shared" si="26"/>
        <v>entr</v>
      </c>
      <c r="AN36" s="15" t="str">
        <f t="shared" si="26"/>
        <v>entr</v>
      </c>
      <c r="AO36" s="15" t="str">
        <f t="shared" si="26"/>
        <v>entr</v>
      </c>
      <c r="AP36" s="15" t="str">
        <f t="shared" si="26"/>
        <v>entr</v>
      </c>
      <c r="AQ36" s="15" t="str">
        <f t="shared" si="26"/>
        <v>entr</v>
      </c>
      <c r="AR36" s="15" t="str">
        <f t="shared" si="26"/>
        <v>entr</v>
      </c>
      <c r="AS36" s="15" t="str">
        <f t="shared" si="26"/>
        <v>entr</v>
      </c>
      <c r="AT36" s="15" t="str">
        <f t="shared" si="26"/>
        <v>entr</v>
      </c>
      <c r="AU36" s="15" t="str">
        <f t="shared" si="26"/>
        <v>entr</v>
      </c>
      <c r="AV36" s="15" t="str">
        <f t="shared" si="26"/>
        <v>entr</v>
      </c>
      <c r="AW36" s="15" t="str">
        <f t="shared" si="26"/>
        <v>entr</v>
      </c>
      <c r="AX36" s="15" t="str">
        <f t="shared" si="26"/>
        <v>entr</v>
      </c>
      <c r="AY36" s="15" t="str">
        <f t="shared" si="26"/>
        <v>entr</v>
      </c>
      <c r="AZ36" s="15" t="str">
        <f t="shared" si="26"/>
        <v>entr</v>
      </c>
      <c r="BA36" s="15" t="str">
        <f t="shared" si="26"/>
        <v>entr</v>
      </c>
      <c r="BB36" s="15" t="str">
        <f t="shared" si="26"/>
        <v>entr</v>
      </c>
      <c r="BC36" s="15" t="str">
        <f t="shared" si="26"/>
        <v>entr</v>
      </c>
      <c r="BD36" s="15" t="str">
        <f t="shared" si="26"/>
        <v>entr</v>
      </c>
      <c r="BE36" s="15" t="str">
        <f t="shared" si="26"/>
        <v>entr</v>
      </c>
      <c r="BF36" s="15" t="str">
        <f t="shared" si="26"/>
        <v>entr</v>
      </c>
      <c r="BG36" s="15" t="str">
        <f t="shared" si="26"/>
        <v>entr</v>
      </c>
      <c r="BH36" s="15" t="str">
        <f t="shared" si="26"/>
        <v>entr</v>
      </c>
      <c r="BI36" s="15" t="str">
        <f t="shared" si="26"/>
        <v>entr</v>
      </c>
      <c r="BJ36" s="15" t="str">
        <f t="shared" si="26"/>
        <v>entr</v>
      </c>
      <c r="BK36" s="15" t="str">
        <f t="shared" si="26"/>
        <v>entr</v>
      </c>
      <c r="BL36" s="15" t="str">
        <f t="shared" si="26"/>
        <v>entr</v>
      </c>
      <c r="BM36" s="15" t="str">
        <f t="shared" si="26"/>
        <v>entr</v>
      </c>
    </row>
    <row r="37" spans="2:65" ht="21.95" customHeight="1" x14ac:dyDescent="0.25">
      <c r="B37" s="14">
        <v>4.0999999999999996</v>
      </c>
      <c r="C37" s="19" t="s">
        <v>71</v>
      </c>
      <c r="D37" s="19"/>
      <c r="E37" s="49"/>
      <c r="F37" s="19"/>
      <c r="G37" s="20"/>
      <c r="H37" s="25"/>
      <c r="I37" s="27"/>
      <c r="J37" s="25"/>
      <c r="K37" s="27"/>
      <c r="L37" s="39" t="str">
        <f t="shared" si="19"/>
        <v/>
      </c>
      <c r="M37" s="21">
        <f t="shared" si="1"/>
        <v>0</v>
      </c>
      <c r="N37" s="15" t="str">
        <f t="shared" si="24"/>
        <v>entr</v>
      </c>
      <c r="O37" s="15" t="str">
        <f t="shared" si="24"/>
        <v>entr</v>
      </c>
      <c r="P37" s="15" t="str">
        <f t="shared" si="24"/>
        <v>entr</v>
      </c>
      <c r="Q37" s="15" t="str">
        <f t="shared" si="24"/>
        <v>entr</v>
      </c>
      <c r="R37" s="15" t="str">
        <f t="shared" si="24"/>
        <v>entr</v>
      </c>
      <c r="S37" s="15" t="str">
        <f t="shared" si="24"/>
        <v>entr</v>
      </c>
      <c r="T37" s="15" t="str">
        <f t="shared" si="24"/>
        <v>entr</v>
      </c>
      <c r="U37" s="15" t="str">
        <f t="shared" si="24"/>
        <v>entr</v>
      </c>
      <c r="V37" s="15" t="str">
        <f t="shared" si="24"/>
        <v>entr</v>
      </c>
      <c r="W37" s="15" t="str">
        <f t="shared" si="24"/>
        <v>entr</v>
      </c>
      <c r="X37" s="15" t="str">
        <f t="shared" si="25"/>
        <v>entr</v>
      </c>
      <c r="Y37" s="15" t="str">
        <f t="shared" si="25"/>
        <v>entr</v>
      </c>
      <c r="Z37" s="15" t="str">
        <f t="shared" si="25"/>
        <v>entr</v>
      </c>
      <c r="AA37" s="15" t="str">
        <f t="shared" si="25"/>
        <v>entr</v>
      </c>
      <c r="AB37" s="15" t="str">
        <f t="shared" si="25"/>
        <v>entr</v>
      </c>
      <c r="AC37" s="15" t="str">
        <f t="shared" si="25"/>
        <v>entr</v>
      </c>
      <c r="AD37" s="15" t="str">
        <f t="shared" si="25"/>
        <v>entr</v>
      </c>
      <c r="AE37" s="15" t="str">
        <f t="shared" si="25"/>
        <v>entr</v>
      </c>
      <c r="AF37" s="15" t="str">
        <f t="shared" si="26"/>
        <v>entr</v>
      </c>
      <c r="AG37" s="15" t="str">
        <f t="shared" si="26"/>
        <v>entr</v>
      </c>
      <c r="AH37" s="15" t="str">
        <f t="shared" si="26"/>
        <v>entr</v>
      </c>
      <c r="AI37" s="15" t="str">
        <f t="shared" si="26"/>
        <v>entr</v>
      </c>
      <c r="AJ37" s="15" t="str">
        <f t="shared" si="26"/>
        <v>entr</v>
      </c>
      <c r="AK37" s="15" t="str">
        <f t="shared" si="26"/>
        <v>entr</v>
      </c>
      <c r="AL37" s="15" t="str">
        <f t="shared" si="26"/>
        <v>entr</v>
      </c>
      <c r="AM37" s="15" t="str">
        <f t="shared" si="26"/>
        <v>entr</v>
      </c>
      <c r="AN37" s="15" t="str">
        <f t="shared" si="26"/>
        <v>entr</v>
      </c>
      <c r="AO37" s="15" t="str">
        <f t="shared" si="26"/>
        <v>entr</v>
      </c>
      <c r="AP37" s="15" t="str">
        <f t="shared" si="26"/>
        <v>entr</v>
      </c>
      <c r="AQ37" s="15" t="str">
        <f t="shared" si="26"/>
        <v>entr</v>
      </c>
      <c r="AR37" s="15" t="str">
        <f t="shared" si="26"/>
        <v>entr</v>
      </c>
      <c r="AS37" s="15" t="str">
        <f t="shared" si="26"/>
        <v>entr</v>
      </c>
      <c r="AT37" s="15" t="str">
        <f t="shared" si="26"/>
        <v>entr</v>
      </c>
      <c r="AU37" s="15" t="str">
        <f t="shared" si="26"/>
        <v>entr</v>
      </c>
      <c r="AV37" s="15" t="str">
        <f t="shared" si="26"/>
        <v>entr</v>
      </c>
      <c r="AW37" s="15" t="str">
        <f t="shared" si="26"/>
        <v>entr</v>
      </c>
      <c r="AX37" s="15" t="str">
        <f t="shared" si="26"/>
        <v>entr</v>
      </c>
      <c r="AY37" s="15" t="str">
        <f t="shared" si="26"/>
        <v>entr</v>
      </c>
      <c r="AZ37" s="15" t="str">
        <f t="shared" si="26"/>
        <v>entr</v>
      </c>
      <c r="BA37" s="15" t="str">
        <f t="shared" si="26"/>
        <v>entr</v>
      </c>
      <c r="BB37" s="15" t="str">
        <f t="shared" si="26"/>
        <v>entr</v>
      </c>
      <c r="BC37" s="15" t="str">
        <f t="shared" si="26"/>
        <v>entr</v>
      </c>
      <c r="BD37" s="15" t="str">
        <f t="shared" si="26"/>
        <v>entr</v>
      </c>
      <c r="BE37" s="15" t="str">
        <f t="shared" si="26"/>
        <v>entr</v>
      </c>
      <c r="BF37" s="15" t="str">
        <f t="shared" si="26"/>
        <v>entr</v>
      </c>
      <c r="BG37" s="15" t="str">
        <f t="shared" si="26"/>
        <v>entr</v>
      </c>
      <c r="BH37" s="15" t="str">
        <f t="shared" si="26"/>
        <v>entr</v>
      </c>
      <c r="BI37" s="15" t="str">
        <f t="shared" si="26"/>
        <v>entr</v>
      </c>
      <c r="BJ37" s="15" t="str">
        <f t="shared" si="26"/>
        <v>entr</v>
      </c>
      <c r="BK37" s="15" t="str">
        <f t="shared" si="26"/>
        <v>entr</v>
      </c>
      <c r="BL37" s="15" t="str">
        <f t="shared" si="26"/>
        <v>entr</v>
      </c>
      <c r="BM37" s="15" t="str">
        <f t="shared" si="26"/>
        <v>entr</v>
      </c>
    </row>
    <row r="38" spans="2:65" ht="21.95" customHeight="1" x14ac:dyDescent="0.25">
      <c r="B38" s="14">
        <v>4.2</v>
      </c>
      <c r="C38" s="19" t="s">
        <v>72</v>
      </c>
      <c r="D38" s="19"/>
      <c r="E38" s="49"/>
      <c r="F38" s="19"/>
      <c r="G38" s="20"/>
      <c r="H38" s="25"/>
      <c r="I38" s="27"/>
      <c r="J38" s="25"/>
      <c r="K38" s="27"/>
      <c r="L38" s="39" t="str">
        <f t="shared" si="19"/>
        <v/>
      </c>
      <c r="M38" s="21">
        <f t="shared" si="1"/>
        <v>0</v>
      </c>
      <c r="N38" s="15" t="str">
        <f t="shared" ref="N38:AC42" si="27">IF(OR(AND(N$7&lt;=$J38,N$7&lt;=$H38,N$7&lt;=$K38,N$7&lt;=$I38),AND(N$7&lt;=$J38,N$7+7&gt;$H38,N$7&lt;=$K38,N$7+7&gt;$I38),AND(N$7+7&gt;$J38,N$7&lt;=$H38,N$7+7&gt;$K38,N$7&lt;=$I38),AND(N$7+7&gt;$J38,N$7+7&gt;$H38,N$7+7&gt;$K38,N$7+7&gt;$I38)),"entr",IF(OR(AND(N$7&lt;=$J38,N$7+7&gt;$H38,N$7&lt;=$K38,N$7&lt;=$I38),AND(N$7+7&gt;$J38,N$7+7&gt;$H38,N$7+7&gt;$K38,N$7&lt;=$I38)),"etr",IF(OR(AND(N$7+7&gt;$J38,N$7&lt;=$H38,N$7&lt;=$K38,N$7&lt;=$I38),AND(N$7+7&gt;$J38,N$7+7&gt;$H38,N$7&lt;=$K38,N$7+7&gt;$I38)),"fntr",IF(AND(N$7+7&gt;$J38,N$7+7&gt;$H38,N$7&lt;=$K38,N$7&lt;=$I38),"ftr","err"))))</f>
        <v>entr</v>
      </c>
      <c r="O38" s="15" t="str">
        <f t="shared" si="27"/>
        <v>entr</v>
      </c>
      <c r="P38" s="15" t="str">
        <f t="shared" si="27"/>
        <v>entr</v>
      </c>
      <c r="Q38" s="15" t="str">
        <f t="shared" si="27"/>
        <v>entr</v>
      </c>
      <c r="R38" s="15" t="str">
        <f t="shared" si="27"/>
        <v>entr</v>
      </c>
      <c r="S38" s="15" t="str">
        <f t="shared" si="27"/>
        <v>entr</v>
      </c>
      <c r="T38" s="15" t="str">
        <f t="shared" si="27"/>
        <v>entr</v>
      </c>
      <c r="U38" s="15" t="str">
        <f t="shared" si="27"/>
        <v>entr</v>
      </c>
      <c r="V38" s="15" t="str">
        <f t="shared" si="27"/>
        <v>entr</v>
      </c>
      <c r="W38" s="15" t="str">
        <f t="shared" si="27"/>
        <v>entr</v>
      </c>
      <c r="X38" s="15" t="str">
        <f t="shared" si="27"/>
        <v>entr</v>
      </c>
      <c r="Y38" s="15" t="str">
        <f t="shared" si="27"/>
        <v>entr</v>
      </c>
      <c r="Z38" s="15" t="str">
        <f t="shared" si="27"/>
        <v>entr</v>
      </c>
      <c r="AA38" s="15" t="str">
        <f t="shared" si="27"/>
        <v>entr</v>
      </c>
      <c r="AB38" s="15" t="str">
        <f t="shared" si="27"/>
        <v>entr</v>
      </c>
      <c r="AC38" s="15" t="str">
        <f t="shared" si="27"/>
        <v>entr</v>
      </c>
      <c r="AD38" s="15" t="str">
        <f t="shared" ref="AD38:AS42" si="28">IF(OR(AND(AD$7&lt;=$J38,AD$7&lt;=$H38,AD$7&lt;=$K38,AD$7&lt;=$I38),AND(AD$7&lt;=$J38,AD$7+7&gt;$H38,AD$7&lt;=$K38,AD$7+7&gt;$I38),AND(AD$7+7&gt;$J38,AD$7&lt;=$H38,AD$7+7&gt;$K38,AD$7&lt;=$I38),AND(AD$7+7&gt;$J38,AD$7+7&gt;$H38,AD$7+7&gt;$K38,AD$7+7&gt;$I38)),"entr",IF(OR(AND(AD$7&lt;=$J38,AD$7+7&gt;$H38,AD$7&lt;=$K38,AD$7&lt;=$I38),AND(AD$7+7&gt;$J38,AD$7+7&gt;$H38,AD$7+7&gt;$K38,AD$7&lt;=$I38)),"etr",IF(OR(AND(AD$7+7&gt;$J38,AD$7&lt;=$H38,AD$7&lt;=$K38,AD$7&lt;=$I38),AND(AD$7+7&gt;$J38,AD$7+7&gt;$H38,AD$7&lt;=$K38,AD$7+7&gt;$I38)),"fntr",IF(AND(AD$7+7&gt;$J38,AD$7+7&gt;$H38,AD$7&lt;=$K38,AD$7&lt;=$I38),"ftr","err"))))</f>
        <v>entr</v>
      </c>
      <c r="AE38" s="15" t="str">
        <f t="shared" si="28"/>
        <v>entr</v>
      </c>
      <c r="AF38" s="15" t="str">
        <f t="shared" si="28"/>
        <v>entr</v>
      </c>
      <c r="AG38" s="15" t="str">
        <f t="shared" si="28"/>
        <v>entr</v>
      </c>
      <c r="AH38" s="15" t="str">
        <f t="shared" si="28"/>
        <v>entr</v>
      </c>
      <c r="AI38" s="15" t="str">
        <f t="shared" si="28"/>
        <v>entr</v>
      </c>
      <c r="AJ38" s="15" t="str">
        <f t="shared" si="28"/>
        <v>entr</v>
      </c>
      <c r="AK38" s="15" t="str">
        <f t="shared" si="28"/>
        <v>entr</v>
      </c>
      <c r="AL38" s="15" t="str">
        <f t="shared" si="28"/>
        <v>entr</v>
      </c>
      <c r="AM38" s="15" t="str">
        <f t="shared" si="28"/>
        <v>entr</v>
      </c>
      <c r="AN38" s="15" t="str">
        <f t="shared" si="28"/>
        <v>entr</v>
      </c>
      <c r="AO38" s="15" t="str">
        <f t="shared" si="28"/>
        <v>entr</v>
      </c>
      <c r="AP38" s="15" t="str">
        <f t="shared" si="28"/>
        <v>entr</v>
      </c>
      <c r="AQ38" s="15" t="str">
        <f t="shared" si="28"/>
        <v>entr</v>
      </c>
      <c r="AR38" s="15" t="str">
        <f t="shared" si="28"/>
        <v>entr</v>
      </c>
      <c r="AS38" s="15" t="str">
        <f t="shared" si="28"/>
        <v>entr</v>
      </c>
      <c r="AT38" s="15" t="str">
        <f t="shared" ref="AT38:BI42" si="29">IF(OR(AND(AT$7&lt;=$J38,AT$7&lt;=$H38,AT$7&lt;=$K38,AT$7&lt;=$I38),AND(AT$7&lt;=$J38,AT$7+7&gt;$H38,AT$7&lt;=$K38,AT$7+7&gt;$I38),AND(AT$7+7&gt;$J38,AT$7&lt;=$H38,AT$7+7&gt;$K38,AT$7&lt;=$I38),AND(AT$7+7&gt;$J38,AT$7+7&gt;$H38,AT$7+7&gt;$K38,AT$7+7&gt;$I38)),"entr",IF(OR(AND(AT$7&lt;=$J38,AT$7+7&gt;$H38,AT$7&lt;=$K38,AT$7&lt;=$I38),AND(AT$7+7&gt;$J38,AT$7+7&gt;$H38,AT$7+7&gt;$K38,AT$7&lt;=$I38)),"etr",IF(OR(AND(AT$7+7&gt;$J38,AT$7&lt;=$H38,AT$7&lt;=$K38,AT$7&lt;=$I38),AND(AT$7+7&gt;$J38,AT$7+7&gt;$H38,AT$7&lt;=$K38,AT$7+7&gt;$I38)),"fntr",IF(AND(AT$7+7&gt;$J38,AT$7+7&gt;$H38,AT$7&lt;=$K38,AT$7&lt;=$I38),"ftr","err"))))</f>
        <v>entr</v>
      </c>
      <c r="AU38" s="15" t="str">
        <f t="shared" si="29"/>
        <v>entr</v>
      </c>
      <c r="AV38" s="15" t="str">
        <f t="shared" si="29"/>
        <v>entr</v>
      </c>
      <c r="AW38" s="15" t="str">
        <f t="shared" si="29"/>
        <v>entr</v>
      </c>
      <c r="AX38" s="15" t="str">
        <f t="shared" si="29"/>
        <v>entr</v>
      </c>
      <c r="AY38" s="15" t="str">
        <f t="shared" si="29"/>
        <v>entr</v>
      </c>
      <c r="AZ38" s="15" t="str">
        <f t="shared" si="29"/>
        <v>entr</v>
      </c>
      <c r="BA38" s="15" t="str">
        <f t="shared" si="29"/>
        <v>entr</v>
      </c>
      <c r="BB38" s="15" t="str">
        <f t="shared" si="29"/>
        <v>entr</v>
      </c>
      <c r="BC38" s="15" t="str">
        <f t="shared" si="29"/>
        <v>entr</v>
      </c>
      <c r="BD38" s="15" t="str">
        <f t="shared" si="29"/>
        <v>entr</v>
      </c>
      <c r="BE38" s="15" t="str">
        <f t="shared" si="29"/>
        <v>entr</v>
      </c>
      <c r="BF38" s="15" t="str">
        <f t="shared" si="29"/>
        <v>entr</v>
      </c>
      <c r="BG38" s="15" t="str">
        <f t="shared" si="29"/>
        <v>entr</v>
      </c>
      <c r="BH38" s="15" t="str">
        <f t="shared" si="29"/>
        <v>entr</v>
      </c>
      <c r="BI38" s="15" t="str">
        <f t="shared" si="29"/>
        <v>entr</v>
      </c>
      <c r="BJ38" s="15" t="str">
        <f t="shared" ref="BJ38:BM42" si="30">IF(OR(AND(BJ$7&lt;=$J38,BJ$7&lt;=$H38,BJ$7&lt;=$K38,BJ$7&lt;=$I38),AND(BJ$7&lt;=$J38,BJ$7+7&gt;$H38,BJ$7&lt;=$K38,BJ$7+7&gt;$I38),AND(BJ$7+7&gt;$J38,BJ$7&lt;=$H38,BJ$7+7&gt;$K38,BJ$7&lt;=$I38),AND(BJ$7+7&gt;$J38,BJ$7+7&gt;$H38,BJ$7+7&gt;$K38,BJ$7+7&gt;$I38)),"entr",IF(OR(AND(BJ$7&lt;=$J38,BJ$7+7&gt;$H38,BJ$7&lt;=$K38,BJ$7&lt;=$I38),AND(BJ$7+7&gt;$J38,BJ$7+7&gt;$H38,BJ$7+7&gt;$K38,BJ$7&lt;=$I38)),"etr",IF(OR(AND(BJ$7+7&gt;$J38,BJ$7&lt;=$H38,BJ$7&lt;=$K38,BJ$7&lt;=$I38),AND(BJ$7+7&gt;$J38,BJ$7+7&gt;$H38,BJ$7&lt;=$K38,BJ$7+7&gt;$I38)),"fntr",IF(AND(BJ$7+7&gt;$J38,BJ$7+7&gt;$H38,BJ$7&lt;=$K38,BJ$7&lt;=$I38),"ftr","err"))))</f>
        <v>entr</v>
      </c>
      <c r="BK38" s="15" t="str">
        <f t="shared" si="30"/>
        <v>entr</v>
      </c>
      <c r="BL38" s="15" t="str">
        <f t="shared" si="30"/>
        <v>entr</v>
      </c>
      <c r="BM38" s="15" t="str">
        <f t="shared" si="30"/>
        <v>entr</v>
      </c>
    </row>
    <row r="39" spans="2:65" ht="21.95" customHeight="1" x14ac:dyDescent="0.25">
      <c r="B39" s="14">
        <v>4.3</v>
      </c>
      <c r="C39" s="19" t="s">
        <v>73</v>
      </c>
      <c r="D39" s="19"/>
      <c r="E39" s="49"/>
      <c r="F39" s="19"/>
      <c r="G39" s="20"/>
      <c r="H39" s="25"/>
      <c r="I39" s="27"/>
      <c r="J39" s="25"/>
      <c r="K39" s="27"/>
      <c r="L39" s="39" t="str">
        <f t="shared" si="19"/>
        <v/>
      </c>
      <c r="M39" s="21">
        <f t="shared" si="1"/>
        <v>0</v>
      </c>
      <c r="N39" s="15" t="str">
        <f t="shared" si="27"/>
        <v>entr</v>
      </c>
      <c r="O39" s="15" t="str">
        <f t="shared" si="27"/>
        <v>entr</v>
      </c>
      <c r="P39" s="15" t="str">
        <f t="shared" si="27"/>
        <v>entr</v>
      </c>
      <c r="Q39" s="15" t="str">
        <f t="shared" si="27"/>
        <v>entr</v>
      </c>
      <c r="R39" s="15" t="str">
        <f t="shared" si="27"/>
        <v>entr</v>
      </c>
      <c r="S39" s="15" t="str">
        <f t="shared" si="27"/>
        <v>entr</v>
      </c>
      <c r="T39" s="15" t="str">
        <f t="shared" si="27"/>
        <v>entr</v>
      </c>
      <c r="U39" s="15" t="str">
        <f t="shared" si="27"/>
        <v>entr</v>
      </c>
      <c r="V39" s="15" t="str">
        <f t="shared" si="27"/>
        <v>entr</v>
      </c>
      <c r="W39" s="15" t="str">
        <f t="shared" si="27"/>
        <v>entr</v>
      </c>
      <c r="X39" s="15" t="str">
        <f t="shared" si="27"/>
        <v>entr</v>
      </c>
      <c r="Y39" s="15" t="str">
        <f t="shared" si="27"/>
        <v>entr</v>
      </c>
      <c r="Z39" s="15" t="str">
        <f t="shared" si="27"/>
        <v>entr</v>
      </c>
      <c r="AA39" s="15" t="str">
        <f t="shared" si="27"/>
        <v>entr</v>
      </c>
      <c r="AB39" s="15" t="str">
        <f t="shared" si="27"/>
        <v>entr</v>
      </c>
      <c r="AC39" s="15" t="str">
        <f t="shared" si="27"/>
        <v>entr</v>
      </c>
      <c r="AD39" s="15" t="str">
        <f t="shared" si="28"/>
        <v>entr</v>
      </c>
      <c r="AE39" s="15" t="str">
        <f t="shared" si="28"/>
        <v>entr</v>
      </c>
      <c r="AF39" s="15" t="str">
        <f t="shared" si="28"/>
        <v>entr</v>
      </c>
      <c r="AG39" s="15" t="str">
        <f t="shared" si="28"/>
        <v>entr</v>
      </c>
      <c r="AH39" s="15" t="str">
        <f t="shared" si="28"/>
        <v>entr</v>
      </c>
      <c r="AI39" s="15" t="str">
        <f t="shared" si="28"/>
        <v>entr</v>
      </c>
      <c r="AJ39" s="15" t="str">
        <f t="shared" si="28"/>
        <v>entr</v>
      </c>
      <c r="AK39" s="15" t="str">
        <f t="shared" si="28"/>
        <v>entr</v>
      </c>
      <c r="AL39" s="15" t="str">
        <f t="shared" si="28"/>
        <v>entr</v>
      </c>
      <c r="AM39" s="15" t="str">
        <f t="shared" si="28"/>
        <v>entr</v>
      </c>
      <c r="AN39" s="15" t="str">
        <f t="shared" si="28"/>
        <v>entr</v>
      </c>
      <c r="AO39" s="15" t="str">
        <f t="shared" si="28"/>
        <v>entr</v>
      </c>
      <c r="AP39" s="15" t="str">
        <f t="shared" si="28"/>
        <v>entr</v>
      </c>
      <c r="AQ39" s="15" t="str">
        <f t="shared" si="28"/>
        <v>entr</v>
      </c>
      <c r="AR39" s="15" t="str">
        <f t="shared" si="28"/>
        <v>entr</v>
      </c>
      <c r="AS39" s="15" t="str">
        <f t="shared" si="28"/>
        <v>entr</v>
      </c>
      <c r="AT39" s="15" t="str">
        <f t="shared" si="29"/>
        <v>entr</v>
      </c>
      <c r="AU39" s="15" t="str">
        <f t="shared" si="29"/>
        <v>entr</v>
      </c>
      <c r="AV39" s="15" t="str">
        <f t="shared" si="29"/>
        <v>entr</v>
      </c>
      <c r="AW39" s="15" t="str">
        <f t="shared" si="29"/>
        <v>entr</v>
      </c>
      <c r="AX39" s="15" t="str">
        <f t="shared" si="29"/>
        <v>entr</v>
      </c>
      <c r="AY39" s="15" t="str">
        <f t="shared" si="29"/>
        <v>entr</v>
      </c>
      <c r="AZ39" s="15" t="str">
        <f t="shared" si="29"/>
        <v>entr</v>
      </c>
      <c r="BA39" s="15" t="str">
        <f t="shared" si="29"/>
        <v>entr</v>
      </c>
      <c r="BB39" s="15" t="str">
        <f t="shared" si="29"/>
        <v>entr</v>
      </c>
      <c r="BC39" s="15" t="str">
        <f t="shared" si="29"/>
        <v>entr</v>
      </c>
      <c r="BD39" s="15" t="str">
        <f t="shared" si="29"/>
        <v>entr</v>
      </c>
      <c r="BE39" s="15" t="str">
        <f t="shared" si="29"/>
        <v>entr</v>
      </c>
      <c r="BF39" s="15" t="str">
        <f t="shared" si="29"/>
        <v>entr</v>
      </c>
      <c r="BG39" s="15" t="str">
        <f t="shared" si="29"/>
        <v>entr</v>
      </c>
      <c r="BH39" s="15" t="str">
        <f t="shared" si="29"/>
        <v>entr</v>
      </c>
      <c r="BI39" s="15" t="str">
        <f t="shared" si="29"/>
        <v>entr</v>
      </c>
      <c r="BJ39" s="15" t="str">
        <f t="shared" si="30"/>
        <v>entr</v>
      </c>
      <c r="BK39" s="15" t="str">
        <f t="shared" si="30"/>
        <v>entr</v>
      </c>
      <c r="BL39" s="15" t="str">
        <f t="shared" si="30"/>
        <v>entr</v>
      </c>
      <c r="BM39" s="15" t="str">
        <f t="shared" si="30"/>
        <v>entr</v>
      </c>
    </row>
    <row r="40" spans="2:65" ht="21.95" customHeight="1" x14ac:dyDescent="0.25">
      <c r="B40" s="14">
        <v>4.4000000000000004</v>
      </c>
      <c r="C40" s="19" t="s">
        <v>74</v>
      </c>
      <c r="D40" s="19"/>
      <c r="E40" s="49"/>
      <c r="F40" s="19"/>
      <c r="G40" s="20"/>
      <c r="H40" s="25"/>
      <c r="I40" s="27"/>
      <c r="J40" s="25"/>
      <c r="K40" s="27"/>
      <c r="L40" s="39" t="str">
        <f t="shared" si="19"/>
        <v/>
      </c>
      <c r="M40" s="21">
        <f t="shared" si="1"/>
        <v>0</v>
      </c>
      <c r="N40" s="15" t="str">
        <f t="shared" si="27"/>
        <v>entr</v>
      </c>
      <c r="O40" s="15" t="str">
        <f t="shared" si="27"/>
        <v>entr</v>
      </c>
      <c r="P40" s="15" t="str">
        <f t="shared" si="27"/>
        <v>entr</v>
      </c>
      <c r="Q40" s="15" t="str">
        <f t="shared" si="27"/>
        <v>entr</v>
      </c>
      <c r="R40" s="15" t="str">
        <f t="shared" si="27"/>
        <v>entr</v>
      </c>
      <c r="S40" s="15" t="str">
        <f t="shared" si="27"/>
        <v>entr</v>
      </c>
      <c r="T40" s="15" t="str">
        <f t="shared" si="27"/>
        <v>entr</v>
      </c>
      <c r="U40" s="15" t="str">
        <f t="shared" si="27"/>
        <v>entr</v>
      </c>
      <c r="V40" s="15" t="str">
        <f t="shared" si="27"/>
        <v>entr</v>
      </c>
      <c r="W40" s="15" t="str">
        <f t="shared" si="27"/>
        <v>entr</v>
      </c>
      <c r="X40" s="15" t="str">
        <f t="shared" si="27"/>
        <v>entr</v>
      </c>
      <c r="Y40" s="15" t="str">
        <f t="shared" si="27"/>
        <v>entr</v>
      </c>
      <c r="Z40" s="15" t="str">
        <f t="shared" si="27"/>
        <v>entr</v>
      </c>
      <c r="AA40" s="15" t="str">
        <f t="shared" si="27"/>
        <v>entr</v>
      </c>
      <c r="AB40" s="15" t="str">
        <f t="shared" si="27"/>
        <v>entr</v>
      </c>
      <c r="AC40" s="15" t="str">
        <f t="shared" si="27"/>
        <v>entr</v>
      </c>
      <c r="AD40" s="15" t="str">
        <f t="shared" si="28"/>
        <v>entr</v>
      </c>
      <c r="AE40" s="15" t="str">
        <f t="shared" si="28"/>
        <v>entr</v>
      </c>
      <c r="AF40" s="15" t="str">
        <f t="shared" si="28"/>
        <v>entr</v>
      </c>
      <c r="AG40" s="15" t="str">
        <f t="shared" si="28"/>
        <v>entr</v>
      </c>
      <c r="AH40" s="15" t="str">
        <f t="shared" si="28"/>
        <v>entr</v>
      </c>
      <c r="AI40" s="15" t="str">
        <f t="shared" si="28"/>
        <v>entr</v>
      </c>
      <c r="AJ40" s="15" t="str">
        <f t="shared" si="28"/>
        <v>entr</v>
      </c>
      <c r="AK40" s="15" t="str">
        <f t="shared" si="28"/>
        <v>entr</v>
      </c>
      <c r="AL40" s="15" t="str">
        <f t="shared" si="28"/>
        <v>entr</v>
      </c>
      <c r="AM40" s="15" t="str">
        <f t="shared" si="28"/>
        <v>entr</v>
      </c>
      <c r="AN40" s="15" t="str">
        <f t="shared" si="28"/>
        <v>entr</v>
      </c>
      <c r="AO40" s="15" t="str">
        <f t="shared" si="28"/>
        <v>entr</v>
      </c>
      <c r="AP40" s="15" t="str">
        <f t="shared" si="28"/>
        <v>entr</v>
      </c>
      <c r="AQ40" s="15" t="str">
        <f t="shared" si="28"/>
        <v>entr</v>
      </c>
      <c r="AR40" s="15" t="str">
        <f t="shared" si="28"/>
        <v>entr</v>
      </c>
      <c r="AS40" s="15" t="str">
        <f t="shared" si="28"/>
        <v>entr</v>
      </c>
      <c r="AT40" s="15" t="str">
        <f t="shared" si="29"/>
        <v>entr</v>
      </c>
      <c r="AU40" s="15" t="str">
        <f t="shared" si="29"/>
        <v>entr</v>
      </c>
      <c r="AV40" s="15" t="str">
        <f t="shared" si="29"/>
        <v>entr</v>
      </c>
      <c r="AW40" s="15" t="str">
        <f t="shared" si="29"/>
        <v>entr</v>
      </c>
      <c r="AX40" s="15" t="str">
        <f t="shared" si="29"/>
        <v>entr</v>
      </c>
      <c r="AY40" s="15" t="str">
        <f t="shared" si="29"/>
        <v>entr</v>
      </c>
      <c r="AZ40" s="15" t="str">
        <f t="shared" si="29"/>
        <v>entr</v>
      </c>
      <c r="BA40" s="15" t="str">
        <f t="shared" si="29"/>
        <v>entr</v>
      </c>
      <c r="BB40" s="15" t="str">
        <f t="shared" si="29"/>
        <v>entr</v>
      </c>
      <c r="BC40" s="15" t="str">
        <f t="shared" si="29"/>
        <v>entr</v>
      </c>
      <c r="BD40" s="15" t="str">
        <f t="shared" si="29"/>
        <v>entr</v>
      </c>
      <c r="BE40" s="15" t="str">
        <f t="shared" si="29"/>
        <v>entr</v>
      </c>
      <c r="BF40" s="15" t="str">
        <f t="shared" si="29"/>
        <v>entr</v>
      </c>
      <c r="BG40" s="15" t="str">
        <f t="shared" si="29"/>
        <v>entr</v>
      </c>
      <c r="BH40" s="15" t="str">
        <f t="shared" si="29"/>
        <v>entr</v>
      </c>
      <c r="BI40" s="15" t="str">
        <f t="shared" si="29"/>
        <v>entr</v>
      </c>
      <c r="BJ40" s="15" t="str">
        <f t="shared" si="30"/>
        <v>entr</v>
      </c>
      <c r="BK40" s="15" t="str">
        <f t="shared" si="30"/>
        <v>entr</v>
      </c>
      <c r="BL40" s="15" t="str">
        <f t="shared" si="30"/>
        <v>entr</v>
      </c>
      <c r="BM40" s="15" t="str">
        <f t="shared" si="30"/>
        <v>entr</v>
      </c>
    </row>
    <row r="41" spans="2:65" ht="21.95" customHeight="1" x14ac:dyDescent="0.25">
      <c r="B41" s="14">
        <v>4.5</v>
      </c>
      <c r="C41" s="19" t="s">
        <v>75</v>
      </c>
      <c r="D41" s="19"/>
      <c r="E41" s="49"/>
      <c r="F41" s="19"/>
      <c r="G41" s="20"/>
      <c r="H41" s="25"/>
      <c r="I41" s="27"/>
      <c r="J41" s="25"/>
      <c r="K41" s="27"/>
      <c r="L41" s="39" t="str">
        <f t="shared" si="19"/>
        <v/>
      </c>
      <c r="M41" s="21">
        <f t="shared" si="1"/>
        <v>0</v>
      </c>
      <c r="N41" s="15" t="str">
        <f t="shared" si="27"/>
        <v>entr</v>
      </c>
      <c r="O41" s="15" t="str">
        <f t="shared" si="27"/>
        <v>entr</v>
      </c>
      <c r="P41" s="15" t="str">
        <f t="shared" si="27"/>
        <v>entr</v>
      </c>
      <c r="Q41" s="15" t="str">
        <f t="shared" si="27"/>
        <v>entr</v>
      </c>
      <c r="R41" s="15" t="str">
        <f t="shared" si="27"/>
        <v>entr</v>
      </c>
      <c r="S41" s="15" t="str">
        <f t="shared" si="27"/>
        <v>entr</v>
      </c>
      <c r="T41" s="15" t="str">
        <f t="shared" si="27"/>
        <v>entr</v>
      </c>
      <c r="U41" s="15" t="str">
        <f t="shared" si="27"/>
        <v>entr</v>
      </c>
      <c r="V41" s="15" t="str">
        <f t="shared" si="27"/>
        <v>entr</v>
      </c>
      <c r="W41" s="15" t="str">
        <f t="shared" si="27"/>
        <v>entr</v>
      </c>
      <c r="X41" s="15" t="str">
        <f t="shared" si="27"/>
        <v>entr</v>
      </c>
      <c r="Y41" s="15" t="str">
        <f t="shared" si="27"/>
        <v>entr</v>
      </c>
      <c r="Z41" s="15" t="str">
        <f t="shared" si="27"/>
        <v>entr</v>
      </c>
      <c r="AA41" s="15" t="str">
        <f t="shared" si="27"/>
        <v>entr</v>
      </c>
      <c r="AB41" s="15" t="str">
        <f t="shared" si="27"/>
        <v>entr</v>
      </c>
      <c r="AC41" s="15" t="str">
        <f t="shared" si="27"/>
        <v>entr</v>
      </c>
      <c r="AD41" s="15" t="str">
        <f t="shared" si="28"/>
        <v>entr</v>
      </c>
      <c r="AE41" s="15" t="str">
        <f t="shared" si="28"/>
        <v>entr</v>
      </c>
      <c r="AF41" s="15" t="str">
        <f t="shared" si="28"/>
        <v>entr</v>
      </c>
      <c r="AG41" s="15" t="str">
        <f t="shared" si="28"/>
        <v>entr</v>
      </c>
      <c r="AH41" s="15" t="str">
        <f t="shared" si="28"/>
        <v>entr</v>
      </c>
      <c r="AI41" s="15" t="str">
        <f t="shared" si="28"/>
        <v>entr</v>
      </c>
      <c r="AJ41" s="15" t="str">
        <f t="shared" si="28"/>
        <v>entr</v>
      </c>
      <c r="AK41" s="15" t="str">
        <f t="shared" si="28"/>
        <v>entr</v>
      </c>
      <c r="AL41" s="15" t="str">
        <f t="shared" si="28"/>
        <v>entr</v>
      </c>
      <c r="AM41" s="15" t="str">
        <f t="shared" si="28"/>
        <v>entr</v>
      </c>
      <c r="AN41" s="15" t="str">
        <f t="shared" si="28"/>
        <v>entr</v>
      </c>
      <c r="AO41" s="15" t="str">
        <f t="shared" si="28"/>
        <v>entr</v>
      </c>
      <c r="AP41" s="15" t="str">
        <f t="shared" si="28"/>
        <v>entr</v>
      </c>
      <c r="AQ41" s="15" t="str">
        <f t="shared" si="28"/>
        <v>entr</v>
      </c>
      <c r="AR41" s="15" t="str">
        <f t="shared" si="28"/>
        <v>entr</v>
      </c>
      <c r="AS41" s="15" t="str">
        <f t="shared" si="28"/>
        <v>entr</v>
      </c>
      <c r="AT41" s="15" t="str">
        <f t="shared" si="29"/>
        <v>entr</v>
      </c>
      <c r="AU41" s="15" t="str">
        <f t="shared" si="29"/>
        <v>entr</v>
      </c>
      <c r="AV41" s="15" t="str">
        <f t="shared" si="29"/>
        <v>entr</v>
      </c>
      <c r="AW41" s="15" t="str">
        <f t="shared" si="29"/>
        <v>entr</v>
      </c>
      <c r="AX41" s="15" t="str">
        <f t="shared" si="29"/>
        <v>entr</v>
      </c>
      <c r="AY41" s="15" t="str">
        <f t="shared" si="29"/>
        <v>entr</v>
      </c>
      <c r="AZ41" s="15" t="str">
        <f t="shared" si="29"/>
        <v>entr</v>
      </c>
      <c r="BA41" s="15" t="str">
        <f t="shared" si="29"/>
        <v>entr</v>
      </c>
      <c r="BB41" s="15" t="str">
        <f t="shared" si="29"/>
        <v>entr</v>
      </c>
      <c r="BC41" s="15" t="str">
        <f t="shared" si="29"/>
        <v>entr</v>
      </c>
      <c r="BD41" s="15" t="str">
        <f t="shared" si="29"/>
        <v>entr</v>
      </c>
      <c r="BE41" s="15" t="str">
        <f t="shared" si="29"/>
        <v>entr</v>
      </c>
      <c r="BF41" s="15" t="str">
        <f t="shared" si="29"/>
        <v>entr</v>
      </c>
      <c r="BG41" s="15" t="str">
        <f t="shared" si="29"/>
        <v>entr</v>
      </c>
      <c r="BH41" s="15" t="str">
        <f t="shared" si="29"/>
        <v>entr</v>
      </c>
      <c r="BI41" s="15" t="str">
        <f t="shared" si="29"/>
        <v>entr</v>
      </c>
      <c r="BJ41" s="15" t="str">
        <f t="shared" si="30"/>
        <v>entr</v>
      </c>
      <c r="BK41" s="15" t="str">
        <f t="shared" si="30"/>
        <v>entr</v>
      </c>
      <c r="BL41" s="15" t="str">
        <f t="shared" si="30"/>
        <v>entr</v>
      </c>
      <c r="BM41" s="15" t="str">
        <f t="shared" si="30"/>
        <v>entr</v>
      </c>
    </row>
    <row r="42" spans="2:65" ht="21.95" customHeight="1" x14ac:dyDescent="0.25">
      <c r="B42" s="14">
        <v>4.5999999999999996</v>
      </c>
      <c r="C42" s="19" t="s">
        <v>76</v>
      </c>
      <c r="D42" s="19"/>
      <c r="E42" s="49"/>
      <c r="F42" s="19"/>
      <c r="G42" s="20"/>
      <c r="H42" s="25"/>
      <c r="I42" s="27"/>
      <c r="J42" s="25"/>
      <c r="K42" s="27"/>
      <c r="L42" s="39" t="str">
        <f t="shared" si="19"/>
        <v/>
      </c>
      <c r="M42" s="21">
        <f t="shared" si="1"/>
        <v>0</v>
      </c>
      <c r="N42" s="15" t="str">
        <f t="shared" si="27"/>
        <v>entr</v>
      </c>
      <c r="O42" s="15" t="str">
        <f t="shared" si="27"/>
        <v>entr</v>
      </c>
      <c r="P42" s="15" t="str">
        <f t="shared" si="27"/>
        <v>entr</v>
      </c>
      <c r="Q42" s="15" t="str">
        <f t="shared" si="27"/>
        <v>entr</v>
      </c>
      <c r="R42" s="15" t="str">
        <f t="shared" si="27"/>
        <v>entr</v>
      </c>
      <c r="S42" s="15" t="str">
        <f t="shared" si="27"/>
        <v>entr</v>
      </c>
      <c r="T42" s="15" t="str">
        <f t="shared" si="27"/>
        <v>entr</v>
      </c>
      <c r="U42" s="15" t="str">
        <f t="shared" si="27"/>
        <v>entr</v>
      </c>
      <c r="V42" s="15" t="str">
        <f t="shared" si="27"/>
        <v>entr</v>
      </c>
      <c r="W42" s="15" t="str">
        <f t="shared" si="27"/>
        <v>entr</v>
      </c>
      <c r="X42" s="15" t="str">
        <f t="shared" si="27"/>
        <v>entr</v>
      </c>
      <c r="Y42" s="15" t="str">
        <f t="shared" si="27"/>
        <v>entr</v>
      </c>
      <c r="Z42" s="15" t="str">
        <f t="shared" si="27"/>
        <v>entr</v>
      </c>
      <c r="AA42" s="15" t="str">
        <f t="shared" si="27"/>
        <v>entr</v>
      </c>
      <c r="AB42" s="15" t="str">
        <f t="shared" si="27"/>
        <v>entr</v>
      </c>
      <c r="AC42" s="15" t="str">
        <f t="shared" si="27"/>
        <v>entr</v>
      </c>
      <c r="AD42" s="15" t="str">
        <f t="shared" si="28"/>
        <v>entr</v>
      </c>
      <c r="AE42" s="15" t="str">
        <f t="shared" si="28"/>
        <v>entr</v>
      </c>
      <c r="AF42" s="15" t="str">
        <f t="shared" si="28"/>
        <v>entr</v>
      </c>
      <c r="AG42" s="15" t="str">
        <f t="shared" si="28"/>
        <v>entr</v>
      </c>
      <c r="AH42" s="15" t="str">
        <f t="shared" si="28"/>
        <v>entr</v>
      </c>
      <c r="AI42" s="15" t="str">
        <f t="shared" si="28"/>
        <v>entr</v>
      </c>
      <c r="AJ42" s="15" t="str">
        <f t="shared" si="28"/>
        <v>entr</v>
      </c>
      <c r="AK42" s="15" t="str">
        <f t="shared" si="28"/>
        <v>entr</v>
      </c>
      <c r="AL42" s="15" t="str">
        <f t="shared" si="28"/>
        <v>entr</v>
      </c>
      <c r="AM42" s="15" t="str">
        <f t="shared" si="28"/>
        <v>entr</v>
      </c>
      <c r="AN42" s="15" t="str">
        <f t="shared" si="28"/>
        <v>entr</v>
      </c>
      <c r="AO42" s="15" t="str">
        <f t="shared" si="28"/>
        <v>entr</v>
      </c>
      <c r="AP42" s="15" t="str">
        <f t="shared" si="28"/>
        <v>entr</v>
      </c>
      <c r="AQ42" s="15" t="str">
        <f t="shared" si="28"/>
        <v>entr</v>
      </c>
      <c r="AR42" s="15" t="str">
        <f t="shared" si="28"/>
        <v>entr</v>
      </c>
      <c r="AS42" s="15" t="str">
        <f t="shared" si="28"/>
        <v>entr</v>
      </c>
      <c r="AT42" s="15" t="str">
        <f t="shared" si="29"/>
        <v>entr</v>
      </c>
      <c r="AU42" s="15" t="str">
        <f t="shared" si="29"/>
        <v>entr</v>
      </c>
      <c r="AV42" s="15" t="str">
        <f t="shared" si="29"/>
        <v>entr</v>
      </c>
      <c r="AW42" s="15" t="str">
        <f t="shared" si="29"/>
        <v>entr</v>
      </c>
      <c r="AX42" s="15" t="str">
        <f t="shared" si="29"/>
        <v>entr</v>
      </c>
      <c r="AY42" s="15" t="str">
        <f t="shared" si="29"/>
        <v>entr</v>
      </c>
      <c r="AZ42" s="15" t="str">
        <f t="shared" si="29"/>
        <v>entr</v>
      </c>
      <c r="BA42" s="15" t="str">
        <f t="shared" si="29"/>
        <v>entr</v>
      </c>
      <c r="BB42" s="15" t="str">
        <f t="shared" si="29"/>
        <v>entr</v>
      </c>
      <c r="BC42" s="15" t="str">
        <f t="shared" si="29"/>
        <v>entr</v>
      </c>
      <c r="BD42" s="15" t="str">
        <f t="shared" si="29"/>
        <v>entr</v>
      </c>
      <c r="BE42" s="15" t="str">
        <f t="shared" si="29"/>
        <v>entr</v>
      </c>
      <c r="BF42" s="15" t="str">
        <f t="shared" si="29"/>
        <v>entr</v>
      </c>
      <c r="BG42" s="15" t="str">
        <f t="shared" si="29"/>
        <v>entr</v>
      </c>
      <c r="BH42" s="15" t="str">
        <f t="shared" si="29"/>
        <v>entr</v>
      </c>
      <c r="BI42" s="15" t="str">
        <f t="shared" si="29"/>
        <v>entr</v>
      </c>
      <c r="BJ42" s="15" t="str">
        <f t="shared" si="30"/>
        <v>entr</v>
      </c>
      <c r="BK42" s="15" t="str">
        <f t="shared" si="30"/>
        <v>entr</v>
      </c>
      <c r="BL42" s="15" t="str">
        <f t="shared" si="30"/>
        <v>entr</v>
      </c>
      <c r="BM42" s="15" t="str">
        <f t="shared" si="30"/>
        <v>entr</v>
      </c>
    </row>
    <row r="44" spans="2:65" x14ac:dyDescent="0.25">
      <c r="C44" s="3"/>
      <c r="D44" s="3"/>
    </row>
  </sheetData>
  <conditionalFormatting sqref="G8:G42">
    <cfRule type="dataBar" priority="1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{5613DE14-4C34-4A4D-B880-E2E142951B71}</x14:id>
        </ext>
      </extLst>
    </cfRule>
  </conditionalFormatting>
  <conditionalFormatting sqref="N8:BM42">
    <cfRule type="cellIs" dxfId="4" priority="2" operator="equal">
      <formula>"err"</formula>
    </cfRule>
    <cfRule type="cellIs" dxfId="3" priority="3" operator="equal">
      <formula>"entr"</formula>
    </cfRule>
    <cfRule type="cellIs" dxfId="2" priority="4" operator="equal">
      <formula>"fntr"</formula>
    </cfRule>
    <cfRule type="cellIs" dxfId="1" priority="5" operator="equal">
      <formula>"ftr"</formula>
    </cfRule>
    <cfRule type="cellIs" dxfId="0" priority="6" operator="equal">
      <formula>"etr"</formula>
    </cfRule>
  </conditionalFormatting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13DE14-4C34-4A4D-B880-E2E142951B71}">
            <x14:dataBar minLength="0" maxLength="100">
              <x14:cfvo type="autoMin"/>
              <x14:cfvo type="autoMax"/>
              <x14:negativeFillColor theme="5"/>
              <x14:axisColor rgb="FF000000"/>
            </x14:dataBar>
          </x14:cfRule>
          <xm:sqref>G8:G42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6468-0783-B14E-9808-0358786CB591}">
  <sheetPr>
    <tabColor theme="1"/>
  </sheetPr>
  <dimension ref="B1:B2"/>
  <sheetViews>
    <sheetView showGridLines="0" workbookViewId="0"/>
  </sheetViews>
  <sheetFormatPr defaultColWidth="10.875" defaultRowHeight="15" x14ac:dyDescent="0.25"/>
  <cols>
    <col min="1" max="1" width="3.25" style="8" customWidth="1"/>
    <col min="2" max="2" width="88.25" style="8" customWidth="1"/>
    <col min="3" max="16384" width="10.875" style="8"/>
  </cols>
  <sheetData>
    <row r="1" spans="2:2" ht="20.100000000000001" customHeight="1" x14ac:dyDescent="0.25"/>
    <row r="2" spans="2:2" ht="115.5" customHeight="1" x14ac:dyDescent="0.25">
      <c r="B2" s="9" t="s">
        <v>81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Diagrama de Gantt complejo - EJ</vt:lpstr>
      <vt:lpstr>Diagrama de Gantt complejo - EN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Larry Wang （王鹤杨）</cp:lastModifiedBy>
  <dcterms:created xsi:type="dcterms:W3CDTF">2016-03-21T16:06:55Z</dcterms:created>
  <dcterms:modified xsi:type="dcterms:W3CDTF">2025-04-08T11:34:24Z</dcterms:modified>
</cp:coreProperties>
</file>